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4\"/>
    </mc:Choice>
  </mc:AlternateContent>
  <xr:revisionPtr revIDLastSave="0" documentId="8_{619F5B28-3275-4EC2-9A14-0902DA3A1D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VINCIA" sheetId="1" r:id="rId1"/>
    <sheet name="CALLAO" sheetId="8" r:id="rId2"/>
    <sheet name="BELLAVISTA" sheetId="2" r:id="rId3"/>
    <sheet name="CARMEN DE LA LEGUA" sheetId="7" r:id="rId4"/>
    <sheet name="LA PERLA" sheetId="3" r:id="rId5"/>
    <sheet name="LA PUNTA" sheetId="4" r:id="rId6"/>
    <sheet name="VENTANILLA" sheetId="5" r:id="rId7"/>
    <sheet name="MI PERU" sheetId="6" r:id="rId8"/>
    <sheet name="OTROS" sheetId="9" r:id="rId9"/>
    <sheet name="SD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0" l="1"/>
  <c r="P9" i="10"/>
  <c r="O9" i="10"/>
  <c r="N9" i="10"/>
  <c r="L9" i="10"/>
  <c r="I9" i="10"/>
  <c r="H9" i="10"/>
  <c r="G9" i="10"/>
  <c r="F9" i="10"/>
  <c r="D9" i="10"/>
  <c r="R9" i="9"/>
  <c r="P9" i="9"/>
  <c r="J9" i="9"/>
  <c r="H9" i="9"/>
  <c r="E9" i="9"/>
  <c r="S9" i="10"/>
  <c r="R9" i="10"/>
  <c r="M9" i="10"/>
  <c r="K9" i="10"/>
  <c r="J9" i="10"/>
  <c r="E9" i="10"/>
  <c r="C9" i="10"/>
  <c r="B9" i="10"/>
  <c r="S9" i="9"/>
  <c r="Q9" i="9"/>
  <c r="O9" i="9"/>
  <c r="N9" i="9"/>
  <c r="M9" i="9"/>
  <c r="L9" i="9"/>
  <c r="K9" i="9"/>
  <c r="I9" i="9"/>
  <c r="G9" i="9"/>
  <c r="F9" i="9"/>
  <c r="D9" i="9"/>
  <c r="C9" i="9"/>
  <c r="B9" i="9"/>
  <c r="D9" i="1"/>
  <c r="R9" i="8"/>
  <c r="J9" i="8"/>
  <c r="H9" i="8"/>
  <c r="S9" i="2"/>
  <c r="Q9" i="2"/>
  <c r="L9" i="2"/>
  <c r="K9" i="2"/>
  <c r="I9" i="2"/>
  <c r="D9" i="2"/>
  <c r="C9" i="2"/>
  <c r="B9" i="2"/>
  <c r="P9" i="7"/>
  <c r="H9" i="7"/>
  <c r="B9" i="7"/>
  <c r="Q9" i="3"/>
  <c r="P9" i="3"/>
  <c r="O9" i="3"/>
  <c r="N9" i="3"/>
  <c r="I9" i="3"/>
  <c r="H9" i="3"/>
  <c r="G9" i="3"/>
  <c r="F9" i="3"/>
  <c r="M9" i="4"/>
  <c r="L9" i="4"/>
  <c r="D9" i="4"/>
  <c r="B9" i="4"/>
  <c r="L9" i="5"/>
  <c r="F9" i="5"/>
  <c r="D9" i="5"/>
  <c r="S9" i="6"/>
  <c r="M9" i="6"/>
  <c r="L9" i="6"/>
  <c r="K9" i="6"/>
  <c r="E9" i="6"/>
  <c r="D9" i="6"/>
  <c r="C9" i="6"/>
  <c r="B9" i="6"/>
  <c r="R9" i="2"/>
  <c r="P9" i="2"/>
  <c r="O9" i="2"/>
  <c r="N9" i="2"/>
  <c r="M9" i="2"/>
  <c r="J9" i="2"/>
  <c r="H9" i="2"/>
  <c r="G9" i="2"/>
  <c r="F9" i="2"/>
  <c r="E9" i="2"/>
  <c r="R9" i="6"/>
  <c r="Q9" i="6"/>
  <c r="P9" i="6"/>
  <c r="O9" i="6"/>
  <c r="N9" i="6"/>
  <c r="J9" i="6"/>
  <c r="I9" i="6"/>
  <c r="H9" i="6"/>
  <c r="G9" i="6"/>
  <c r="F9" i="6"/>
  <c r="S9" i="4"/>
  <c r="R9" i="4"/>
  <c r="Q9" i="4"/>
  <c r="P9" i="4"/>
  <c r="O9" i="4"/>
  <c r="N9" i="4"/>
  <c r="K9" i="4"/>
  <c r="J9" i="4"/>
  <c r="I9" i="4"/>
  <c r="H9" i="4"/>
  <c r="G9" i="4"/>
  <c r="F9" i="4"/>
  <c r="E9" i="4"/>
  <c r="C9" i="4"/>
  <c r="S9" i="5"/>
  <c r="R9" i="5"/>
  <c r="Q9" i="5"/>
  <c r="P9" i="5"/>
  <c r="O9" i="5"/>
  <c r="N9" i="5"/>
  <c r="M9" i="5"/>
  <c r="K9" i="5"/>
  <c r="J9" i="5"/>
  <c r="I9" i="5"/>
  <c r="H9" i="5"/>
  <c r="G9" i="5"/>
  <c r="E9" i="5"/>
  <c r="C9" i="5"/>
  <c r="B9" i="5"/>
  <c r="S9" i="7"/>
  <c r="R9" i="7"/>
  <c r="Q9" i="7"/>
  <c r="O9" i="7"/>
  <c r="N9" i="7"/>
  <c r="M9" i="7"/>
  <c r="L9" i="7"/>
  <c r="K9" i="7"/>
  <c r="J9" i="7"/>
  <c r="I9" i="7"/>
  <c r="G9" i="7"/>
  <c r="F9" i="7"/>
  <c r="E9" i="7"/>
  <c r="D9" i="7"/>
  <c r="C9" i="7"/>
  <c r="S9" i="8"/>
  <c r="Q9" i="8"/>
  <c r="P9" i="8"/>
  <c r="O9" i="8"/>
  <c r="N9" i="8"/>
  <c r="M9" i="8"/>
  <c r="L9" i="8"/>
  <c r="K9" i="8"/>
  <c r="I9" i="8"/>
  <c r="G9" i="8"/>
  <c r="F9" i="8"/>
  <c r="E9" i="8"/>
  <c r="D9" i="8"/>
  <c r="C9" i="8"/>
  <c r="B9" i="8"/>
  <c r="S9" i="3"/>
  <c r="R9" i="3"/>
  <c r="M9" i="3"/>
  <c r="L9" i="3"/>
  <c r="K9" i="3"/>
  <c r="J9" i="3"/>
  <c r="E9" i="3"/>
  <c r="D9" i="3"/>
  <c r="C9" i="3"/>
  <c r="B9" i="3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9" i="1"/>
  <c r="B9" i="1"/>
</calcChain>
</file>

<file path=xl/sharedStrings.xml><?xml version="1.0" encoding="utf-8"?>
<sst xmlns="http://schemas.openxmlformats.org/spreadsheetml/2006/main" count="420" uniqueCount="54">
  <si>
    <t>SISTEMA DE INFORMACION OPENDATA - UE - OITE</t>
  </si>
  <si>
    <t>DEPENDENCIA : PROVINCIA CONSTITUCIONAL DEL CALLAO | FECHA DE REPORTE : 2024-01-01 AL 2024-12-31</t>
  </si>
  <si>
    <t>DIAGNOSTICO (CIE)</t>
  </si>
  <si>
    <t>TOTAL</t>
  </si>
  <si>
    <t>NIÑO</t>
  </si>
  <si>
    <t>ADOLESCENTE</t>
  </si>
  <si>
    <t>JOVEN</t>
  </si>
  <si>
    <t>ADULTO</t>
  </si>
  <si>
    <t>ADULTO MAYOR</t>
  </si>
  <si>
    <t>T</t>
  </si>
  <si>
    <t>F</t>
  </si>
  <si>
    <t>M</t>
  </si>
  <si>
    <t xml:space="preserve">  INFECCIONES AGUDAS DE LAS VIAS RESPIRATORIAS SUPERIORES (J00 - J06)</t>
  </si>
  <si>
    <t xml:space="preserve">  ENFERMEDADES DE LA CAVIDAD BUCAL, DE LAS GLANDULAS SALIVALES Y DE LOS MAXILARES (K00 - K14)</t>
  </si>
  <si>
    <t xml:space="preserve">  OBESIDAD Y OTROS DE HIPERALIMENTACION (E65 - E68)</t>
  </si>
  <si>
    <t xml:space="preserve">  DORSOPATIAS (M40 - M54)</t>
  </si>
  <si>
    <t xml:space="preserve">  SINTOMAS Y SIGNOS GENERALES (R50 - R69)</t>
  </si>
  <si>
    <t xml:space="preserve">  ENFERMEDADES DEL ESOFAGO, DEL ESTOMAGO Y DEL DUODENO(K20 - K31)</t>
  </si>
  <si>
    <t xml:space="preserve">  TRASTORNOS DE LOS TEJIDOS BLANDOS (M60 - M79)</t>
  </si>
  <si>
    <t xml:space="preserve">  ARTROPATIAS (M00 - M25)</t>
  </si>
  <si>
    <t xml:space="preserve">  TRASTORNOS METABOLICOS (E70 - E90)</t>
  </si>
  <si>
    <t xml:space="preserve">  SINTOMAS Y SIGNOS QUE INVOLUCRAN EL SISTEMA DIGESTIVO Y EL ABDOMEN (R10 - R19)</t>
  </si>
  <si>
    <t xml:space="preserve">  OTRAS ENFERMEDADES DEL SISTEMA URINARIO (N30 - N39)</t>
  </si>
  <si>
    <t xml:space="preserve">  TRASTORNOS EMOCIONALES Y DEL COMPORTAMIENTO APARECEN HABITUAL EN NI?EZ Y EN A ADOLESCEN.(F90 - F98)</t>
  </si>
  <si>
    <t xml:space="preserve">  TRASTORNOS NEUROTICOS, TRASTORNOS RELACIONADOS CON EL ESTRES Y TRASTORNOS SOMATOMORFOS(F40 - F48)</t>
  </si>
  <si>
    <t xml:space="preserve">  INFECCIONES C/MODO DE TRANSMISION PREDOMINANTEMENTE SEXUAL (A50 - A64)</t>
  </si>
  <si>
    <t xml:space="preserve">  ENFERMEDADES INFECCIOSAS INTESTINALES (A00 - A09)</t>
  </si>
  <si>
    <t xml:space="preserve">  OTRAS DEFICIENCIAS NUTRICIONALES (E50 - E64)</t>
  </si>
  <si>
    <t xml:space="preserve">  TRASTORNOS DEL DESARROLLO PSICOLOGICO (F80 - F89)</t>
  </si>
  <si>
    <t xml:space="preserve">  ENFERMEDADES CRONICAS DE LAS VIAS RESPIRATORIAS INFERIORES (J40 - J47)</t>
  </si>
  <si>
    <t xml:space="preserve">  SINTOMAS Y SIGNOS QUE INVOLUCRAN EL CONOCIMIENTO,PERCEPCION,ESTADO EMOCIONAL Y LA CONDUCTA (R40 -R46)</t>
  </si>
  <si>
    <t xml:space="preserve">  OTROS TRASTORNOS MATERNOS RELACIONADOS PRINCIPALMENTE CON EL EMBARAZO (O20 - O29)</t>
  </si>
  <si>
    <t>Disponible en : Oiteopendata.diresacallao.gob.pe</t>
  </si>
  <si>
    <t>Generado: 26-02-2025  10:02:03</t>
  </si>
  <si>
    <t>DEPENDENCIA : DISTRITO DE LA PERLA | FECHA DE REPORTE : 2024-01-01 AL 2024-12-31</t>
  </si>
  <si>
    <t>Generado: 26-02-2025  10:07:52</t>
  </si>
  <si>
    <t>DEPENDENCIA : DISTRITO DEL CALLAO | FECHA DE REPORTE : 2024-01-01 AL 2024-12-31</t>
  </si>
  <si>
    <t>Generado: 26-02-2025  10:02:33</t>
  </si>
  <si>
    <t>DEPENDENCIA : DISTRITO DE CARMEN DE LA LEGUA | FECHA DE REPORTE : 2024-01-01 AL 2024-12-31</t>
  </si>
  <si>
    <t>Generado: 26-02-2025  10:07:20</t>
  </si>
  <si>
    <t>DEPENDENCIA : DISTRITO DE VENTANILLA | FECHA DE REPORTE : 2024-01-01 AL 2024-12-31</t>
  </si>
  <si>
    <t>Generado: 26-02-2025  10:08:54</t>
  </si>
  <si>
    <t>DEPENDENCIA : DISTRITO DE LA PUNTA | FECHA DE REPORTE : 2024-01-01 AL 2024-12-31</t>
  </si>
  <si>
    <t>Generado: 26-02-2025  10:08:24</t>
  </si>
  <si>
    <t>DEPENDENCIA : DISTRITO DE MI PERU | FECHA DE REPORTE : 2024-01-01 AL 2024-12-31</t>
  </si>
  <si>
    <t>Generado: 26-02-2025  10:09:26</t>
  </si>
  <si>
    <t>DEPENDENCIA : DISTRITO DE BELLAVISTA | FECHA DE REPORTE : 2024-01-01 AL 2024-12-31</t>
  </si>
  <si>
    <t>Generado: 26-02-2025  10:35:33</t>
  </si>
  <si>
    <t xml:space="preserve">  LAS DEMAS CAUSAS</t>
  </si>
  <si>
    <t>DEPENDENCIA : OTROS DISTRITOS | FECHA DE REPORTE : 2024-01-01 AL 2024-12-31</t>
  </si>
  <si>
    <t>Generado: 26-02-2025  10:48:05</t>
  </si>
  <si>
    <t>DEPENDENCIA : DISTRITOS SIN ESPECIFICAR | FECHA DE REPORTE : 2024-01-01 AL 2024-12-31</t>
  </si>
  <si>
    <t>Generado: 26-02-2025  10:48:53</t>
  </si>
  <si>
    <t>10 PRIMERAS CAUSAS DE MORBILIDAD POR GRUPO POR ETAPA DE VIDA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</si>
</sst>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color rgb="FF000000"/>
      <name val="Calibri"/>
    </font>
    <font>
      <b/>
      <i/>
      <sz val="9"/>
      <color rgb="FF000000"/>
      <name val="Cambria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79A4"/>
        <bgColor rgb="FF000000"/>
      </patternFill>
    </fill>
    <fill>
      <patternFill patternType="solid">
        <fgColor rgb="FF6790BA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235323</xdr:colOff>
      <xdr:row>0</xdr:row>
      <xdr:rowOff>89647</xdr:rowOff>
    </xdr:from>
    <xdr:to>
      <xdr:col>0</xdr:col>
      <xdr:colOff>1635498</xdr:colOff>
      <xdr:row>3</xdr:row>
      <xdr:rowOff>127112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04CEC4-DA06-4174-8609-E8B2FB2089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89647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123264</xdr:colOff>
      <xdr:row>1</xdr:row>
      <xdr:rowOff>22412</xdr:rowOff>
    </xdr:from>
    <xdr:to>
      <xdr:col>18</xdr:col>
      <xdr:colOff>419099</xdr:colOff>
      <xdr:row>3</xdr:row>
      <xdr:rowOff>184337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2D4F9572-7487-4C49-B1CB-01A176FBF7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5411" y="212912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123264</xdr:rowOff>
    </xdr:from>
    <xdr:to>
      <xdr:col>0</xdr:col>
      <xdr:colOff>1590675</xdr:colOff>
      <xdr:row>3</xdr:row>
      <xdr:rowOff>160729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D913-5F68-4F6D-85D5-E886878CCB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264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33618</xdr:colOff>
      <xdr:row>1</xdr:row>
      <xdr:rowOff>22412</xdr:rowOff>
    </xdr:from>
    <xdr:to>
      <xdr:col>18</xdr:col>
      <xdr:colOff>329453</xdr:colOff>
      <xdr:row>3</xdr:row>
      <xdr:rowOff>184337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BC9F0125-E76B-4E3B-B992-18E596B00D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5" y="212912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168088</xdr:rowOff>
    </xdr:from>
    <xdr:to>
      <xdr:col>0</xdr:col>
      <xdr:colOff>1579469</xdr:colOff>
      <xdr:row>4</xdr:row>
      <xdr:rowOff>15053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F1DAE4-1C1D-43A0-A686-C5537916A7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168088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526675</xdr:colOff>
      <xdr:row>1</xdr:row>
      <xdr:rowOff>11206</xdr:rowOff>
    </xdr:from>
    <xdr:to>
      <xdr:col>18</xdr:col>
      <xdr:colOff>284628</xdr:colOff>
      <xdr:row>3</xdr:row>
      <xdr:rowOff>173131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0F82E95-0066-4089-9D3B-6C9BD370DD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0940" y="201706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123265</xdr:rowOff>
    </xdr:from>
    <xdr:to>
      <xdr:col>0</xdr:col>
      <xdr:colOff>1669116</xdr:colOff>
      <xdr:row>3</xdr:row>
      <xdr:rowOff>160730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5C7DD2-40AC-4AC3-909C-46DF02A492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12326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123264</xdr:colOff>
      <xdr:row>0</xdr:row>
      <xdr:rowOff>179295</xdr:rowOff>
    </xdr:from>
    <xdr:to>
      <xdr:col>18</xdr:col>
      <xdr:colOff>419100</xdr:colOff>
      <xdr:row>3</xdr:row>
      <xdr:rowOff>150720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B7C65CC3-1DAF-491A-890C-5ECCD84230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5411" y="179295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</xdr:colOff>
      <xdr:row>0</xdr:row>
      <xdr:rowOff>179294</xdr:rowOff>
    </xdr:from>
    <xdr:to>
      <xdr:col>0</xdr:col>
      <xdr:colOff>1680322</xdr:colOff>
      <xdr:row>4</xdr:row>
      <xdr:rowOff>26259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28A229-2121-4C82-B291-FF99BAFAC5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179294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100853</xdr:colOff>
      <xdr:row>0</xdr:row>
      <xdr:rowOff>134471</xdr:rowOff>
    </xdr:from>
    <xdr:to>
      <xdr:col>18</xdr:col>
      <xdr:colOff>396689</xdr:colOff>
      <xdr:row>3</xdr:row>
      <xdr:rowOff>105896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137B6C3A-4F0F-4C8F-BA49-AC206EC50B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34471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224117</xdr:colOff>
      <xdr:row>0</xdr:row>
      <xdr:rowOff>112059</xdr:rowOff>
    </xdr:from>
    <xdr:to>
      <xdr:col>0</xdr:col>
      <xdr:colOff>1624292</xdr:colOff>
      <xdr:row>3</xdr:row>
      <xdr:rowOff>149524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47ADBE-DD27-41AA-BE87-4A1876DCB0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112059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493058</xdr:colOff>
      <xdr:row>1</xdr:row>
      <xdr:rowOff>0</xdr:rowOff>
    </xdr:from>
    <xdr:to>
      <xdr:col>18</xdr:col>
      <xdr:colOff>251011</xdr:colOff>
      <xdr:row>3</xdr:row>
      <xdr:rowOff>161925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50E114EA-68A8-4141-910F-5CF80914F3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3" y="19050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0</xdr:row>
      <xdr:rowOff>67236</xdr:rowOff>
    </xdr:from>
    <xdr:to>
      <xdr:col>0</xdr:col>
      <xdr:colOff>1657910</xdr:colOff>
      <xdr:row>3</xdr:row>
      <xdr:rowOff>104701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89F431-B766-4F3E-BC29-F7F1BA2599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67236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526676</xdr:colOff>
      <xdr:row>1</xdr:row>
      <xdr:rowOff>67235</xdr:rowOff>
    </xdr:from>
    <xdr:to>
      <xdr:col>18</xdr:col>
      <xdr:colOff>284629</xdr:colOff>
      <xdr:row>4</xdr:row>
      <xdr:rowOff>38660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3B247DCB-C5E8-4672-900B-0654A394B4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0941" y="257735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0</xdr:row>
      <xdr:rowOff>168088</xdr:rowOff>
    </xdr:from>
    <xdr:to>
      <xdr:col>0</xdr:col>
      <xdr:colOff>1613087</xdr:colOff>
      <xdr:row>4</xdr:row>
      <xdr:rowOff>15053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71FDDB-E0BB-4091-B397-90B9B5CCCA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168088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493058</xdr:colOff>
      <xdr:row>1</xdr:row>
      <xdr:rowOff>33618</xdr:rowOff>
    </xdr:from>
    <xdr:to>
      <xdr:col>18</xdr:col>
      <xdr:colOff>251011</xdr:colOff>
      <xdr:row>4</xdr:row>
      <xdr:rowOff>5043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C0CECD22-2275-439B-B53E-19FEBC6F73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3" y="224118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0</xdr:row>
      <xdr:rowOff>168088</xdr:rowOff>
    </xdr:from>
    <xdr:to>
      <xdr:col>0</xdr:col>
      <xdr:colOff>1702734</xdr:colOff>
      <xdr:row>4</xdr:row>
      <xdr:rowOff>15053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1AA0D3-72E1-44F9-8342-EABCAD90D9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168088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201705</xdr:colOff>
      <xdr:row>1</xdr:row>
      <xdr:rowOff>11206</xdr:rowOff>
    </xdr:from>
    <xdr:to>
      <xdr:col>17</xdr:col>
      <xdr:colOff>497540</xdr:colOff>
      <xdr:row>3</xdr:row>
      <xdr:rowOff>173131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3405497-472A-4488-911F-B523E80FC9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5970" y="201706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123265</xdr:rowOff>
    </xdr:from>
    <xdr:to>
      <xdr:col>0</xdr:col>
      <xdr:colOff>1781175</xdr:colOff>
      <xdr:row>3</xdr:row>
      <xdr:rowOff>160730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A13DC5-D3A9-404F-90C9-61128C6BE6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26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324971</xdr:colOff>
      <xdr:row>0</xdr:row>
      <xdr:rowOff>156882</xdr:rowOff>
    </xdr:from>
    <xdr:to>
      <xdr:col>18</xdr:col>
      <xdr:colOff>82924</xdr:colOff>
      <xdr:row>3</xdr:row>
      <xdr:rowOff>128307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48826C4-C9EA-4478-8E6A-1683C5427F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9236" y="156882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3"/>
  <sheetViews>
    <sheetView showGridLines="0" tabSelected="1" zoomScale="85" zoomScaleNormal="85" workbookViewId="0">
      <pane xSplit="1" ySplit="9" topLeftCell="B10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81.140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767630</v>
      </c>
      <c r="C9" s="7">
        <f>SUM(C10:C20)</f>
        <v>501437</v>
      </c>
      <c r="D9" s="7">
        <f>SUM(D10:D20)</f>
        <v>266193</v>
      </c>
      <c r="E9" s="7">
        <f>SUM(E10:E20)</f>
        <v>157282</v>
      </c>
      <c r="F9" s="7">
        <f>SUM(F10:F20)</f>
        <v>71465</v>
      </c>
      <c r="G9" s="7">
        <f>SUM(G10:G20)</f>
        <v>85817</v>
      </c>
      <c r="H9" s="7">
        <f>SUM(H10:H20)</f>
        <v>58120</v>
      </c>
      <c r="I9" s="7">
        <f>SUM(I10:I20)</f>
        <v>31401</v>
      </c>
      <c r="J9" s="7">
        <f>SUM(J10:J20)</f>
        <v>26719</v>
      </c>
      <c r="K9" s="7">
        <f>SUM(K10:K20)</f>
        <v>105739</v>
      </c>
      <c r="L9" s="7">
        <f>SUM(L10:L20)</f>
        <v>76687</v>
      </c>
      <c r="M9" s="7">
        <f>SUM(M10:M20)</f>
        <v>29052</v>
      </c>
      <c r="N9" s="7">
        <f>SUM(N10:N20)</f>
        <v>275339</v>
      </c>
      <c r="O9" s="7">
        <f>SUM(O10:O20)</f>
        <v>208323</v>
      </c>
      <c r="P9" s="7">
        <f>SUM(P10:P20)</f>
        <v>67016</v>
      </c>
      <c r="Q9" s="7">
        <f>SUM(Q10:Q20)</f>
        <v>171150</v>
      </c>
      <c r="R9" s="7">
        <f>SUM(R10:R20)</f>
        <v>113561</v>
      </c>
      <c r="S9" s="7">
        <f>SUM(S10:S20)</f>
        <v>57589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92801</v>
      </c>
      <c r="C10" s="9">
        <v>53979</v>
      </c>
      <c r="D10" s="9">
        <v>38822</v>
      </c>
      <c r="E10" s="9">
        <v>38538</v>
      </c>
      <c r="F10" s="9">
        <v>17915</v>
      </c>
      <c r="G10" s="9">
        <v>20623</v>
      </c>
      <c r="H10" s="9">
        <v>8558</v>
      </c>
      <c r="I10" s="9">
        <v>4025</v>
      </c>
      <c r="J10" s="9">
        <v>4533</v>
      </c>
      <c r="K10" s="9">
        <v>10351</v>
      </c>
      <c r="L10" s="9">
        <v>6400</v>
      </c>
      <c r="M10" s="9">
        <v>3951</v>
      </c>
      <c r="N10" s="9">
        <v>22194</v>
      </c>
      <c r="O10" s="9">
        <v>16722</v>
      </c>
      <c r="P10" s="9">
        <v>5472</v>
      </c>
      <c r="Q10" s="9">
        <v>13160</v>
      </c>
      <c r="R10" s="9">
        <v>8917</v>
      </c>
      <c r="S10" s="9">
        <v>4243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75595</v>
      </c>
      <c r="C11" s="9">
        <v>48139</v>
      </c>
      <c r="D11" s="9">
        <v>27456</v>
      </c>
      <c r="E11" s="9">
        <v>20366</v>
      </c>
      <c r="F11" s="9">
        <v>9873</v>
      </c>
      <c r="G11" s="9">
        <v>10493</v>
      </c>
      <c r="H11" s="9">
        <v>7292</v>
      </c>
      <c r="I11" s="9">
        <v>4102</v>
      </c>
      <c r="J11" s="9">
        <v>3190</v>
      </c>
      <c r="K11" s="9">
        <v>12164</v>
      </c>
      <c r="L11" s="9">
        <v>9008</v>
      </c>
      <c r="M11" s="9">
        <v>3156</v>
      </c>
      <c r="N11" s="9">
        <v>26198</v>
      </c>
      <c r="O11" s="9">
        <v>19508</v>
      </c>
      <c r="P11" s="9">
        <v>6690</v>
      </c>
      <c r="Q11" s="9">
        <v>9575</v>
      </c>
      <c r="R11" s="9">
        <v>5648</v>
      </c>
      <c r="S11" s="9">
        <v>3927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14</v>
      </c>
      <c r="B12" s="9">
        <v>48510</v>
      </c>
      <c r="C12" s="9">
        <v>35851</v>
      </c>
      <c r="D12" s="9">
        <v>12659</v>
      </c>
      <c r="E12" s="9">
        <v>3486</v>
      </c>
      <c r="F12" s="9">
        <v>1484</v>
      </c>
      <c r="G12" s="9">
        <v>2002</v>
      </c>
      <c r="H12" s="9">
        <v>2340</v>
      </c>
      <c r="I12" s="9">
        <v>1495</v>
      </c>
      <c r="J12" s="9">
        <v>845</v>
      </c>
      <c r="K12" s="9">
        <v>8201</v>
      </c>
      <c r="L12" s="9">
        <v>6759</v>
      </c>
      <c r="M12" s="9">
        <v>1442</v>
      </c>
      <c r="N12" s="9">
        <v>23817</v>
      </c>
      <c r="O12" s="9">
        <v>18684</v>
      </c>
      <c r="P12" s="9">
        <v>5133</v>
      </c>
      <c r="Q12" s="9">
        <v>10666</v>
      </c>
      <c r="R12" s="9">
        <v>7429</v>
      </c>
      <c r="S12" s="9">
        <v>3237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15</v>
      </c>
      <c r="B13" s="9">
        <v>34331</v>
      </c>
      <c r="C13" s="9">
        <v>23804</v>
      </c>
      <c r="D13" s="9">
        <v>10527</v>
      </c>
      <c r="E13" s="9">
        <v>467</v>
      </c>
      <c r="F13" s="9">
        <v>211</v>
      </c>
      <c r="G13" s="9">
        <v>256</v>
      </c>
      <c r="H13" s="9">
        <v>1157</v>
      </c>
      <c r="I13" s="9">
        <v>570</v>
      </c>
      <c r="J13" s="9">
        <v>587</v>
      </c>
      <c r="K13" s="9">
        <v>2984</v>
      </c>
      <c r="L13" s="9">
        <v>1912</v>
      </c>
      <c r="M13" s="9">
        <v>1072</v>
      </c>
      <c r="N13" s="9">
        <v>17278</v>
      </c>
      <c r="O13" s="9">
        <v>12766</v>
      </c>
      <c r="P13" s="9">
        <v>4512</v>
      </c>
      <c r="Q13" s="9">
        <v>12445</v>
      </c>
      <c r="R13" s="9">
        <v>8345</v>
      </c>
      <c r="S13" s="9">
        <v>4100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16</v>
      </c>
      <c r="B14" s="9">
        <v>28269</v>
      </c>
      <c r="C14" s="9">
        <v>15989</v>
      </c>
      <c r="D14" s="9">
        <v>12280</v>
      </c>
      <c r="E14" s="9">
        <v>12295</v>
      </c>
      <c r="F14" s="9">
        <v>5832</v>
      </c>
      <c r="G14" s="9">
        <v>6463</v>
      </c>
      <c r="H14" s="9">
        <v>3091</v>
      </c>
      <c r="I14" s="9">
        <v>1497</v>
      </c>
      <c r="J14" s="9">
        <v>1594</v>
      </c>
      <c r="K14" s="9">
        <v>3805</v>
      </c>
      <c r="L14" s="9">
        <v>2327</v>
      </c>
      <c r="M14" s="9">
        <v>1478</v>
      </c>
      <c r="N14" s="9">
        <v>6353</v>
      </c>
      <c r="O14" s="9">
        <v>4509</v>
      </c>
      <c r="P14" s="9">
        <v>1844</v>
      </c>
      <c r="Q14" s="9">
        <v>2725</v>
      </c>
      <c r="R14" s="9">
        <v>1824</v>
      </c>
      <c r="S14" s="9">
        <v>901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17</v>
      </c>
      <c r="B15" s="9">
        <v>22328</v>
      </c>
      <c r="C15" s="9">
        <v>15895</v>
      </c>
      <c r="D15" s="9">
        <v>6433</v>
      </c>
      <c r="E15" s="9">
        <v>794</v>
      </c>
      <c r="F15" s="9">
        <v>417</v>
      </c>
      <c r="G15" s="9">
        <v>377</v>
      </c>
      <c r="H15" s="9">
        <v>1162</v>
      </c>
      <c r="I15" s="9">
        <v>783</v>
      </c>
      <c r="J15" s="9">
        <v>379</v>
      </c>
      <c r="K15" s="9">
        <v>3239</v>
      </c>
      <c r="L15" s="9">
        <v>2266</v>
      </c>
      <c r="M15" s="9">
        <v>973</v>
      </c>
      <c r="N15" s="9">
        <v>9853</v>
      </c>
      <c r="O15" s="9">
        <v>7412</v>
      </c>
      <c r="P15" s="9">
        <v>2441</v>
      </c>
      <c r="Q15" s="9">
        <v>7280</v>
      </c>
      <c r="R15" s="9">
        <v>5017</v>
      </c>
      <c r="S15" s="9">
        <v>2263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18</v>
      </c>
      <c r="B16" s="9">
        <v>20856</v>
      </c>
      <c r="C16" s="9">
        <v>14869</v>
      </c>
      <c r="D16" s="9">
        <v>5987</v>
      </c>
      <c r="E16" s="9">
        <v>541</v>
      </c>
      <c r="F16" s="9">
        <v>284</v>
      </c>
      <c r="G16" s="9">
        <v>257</v>
      </c>
      <c r="H16" s="9">
        <v>560</v>
      </c>
      <c r="I16" s="9">
        <v>273</v>
      </c>
      <c r="J16" s="9">
        <v>287</v>
      </c>
      <c r="K16" s="9">
        <v>1473</v>
      </c>
      <c r="L16" s="9">
        <v>845</v>
      </c>
      <c r="M16" s="9">
        <v>628</v>
      </c>
      <c r="N16" s="9">
        <v>10240</v>
      </c>
      <c r="O16" s="9">
        <v>7770</v>
      </c>
      <c r="P16" s="9">
        <v>2470</v>
      </c>
      <c r="Q16" s="9">
        <v>8042</v>
      </c>
      <c r="R16" s="9">
        <v>5697</v>
      </c>
      <c r="S16" s="9">
        <v>2345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19</v>
      </c>
      <c r="B17" s="9">
        <v>18531</v>
      </c>
      <c r="C17" s="9">
        <v>13496</v>
      </c>
      <c r="D17" s="9">
        <v>5035</v>
      </c>
      <c r="E17" s="9">
        <v>790</v>
      </c>
      <c r="F17" s="9">
        <v>396</v>
      </c>
      <c r="G17" s="9">
        <v>394</v>
      </c>
      <c r="H17" s="9">
        <v>470</v>
      </c>
      <c r="I17" s="9">
        <v>247</v>
      </c>
      <c r="J17" s="9">
        <v>223</v>
      </c>
      <c r="K17" s="9">
        <v>720</v>
      </c>
      <c r="L17" s="9">
        <v>426</v>
      </c>
      <c r="M17" s="9">
        <v>294</v>
      </c>
      <c r="N17" s="9">
        <v>6936</v>
      </c>
      <c r="O17" s="9">
        <v>5412</v>
      </c>
      <c r="P17" s="9">
        <v>1524</v>
      </c>
      <c r="Q17" s="9">
        <v>9615</v>
      </c>
      <c r="R17" s="9">
        <v>7015</v>
      </c>
      <c r="S17" s="9">
        <v>2600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20</v>
      </c>
      <c r="B18" s="9">
        <v>18480</v>
      </c>
      <c r="C18" s="9">
        <v>13551</v>
      </c>
      <c r="D18" s="9">
        <v>4929</v>
      </c>
      <c r="E18" s="9">
        <v>243</v>
      </c>
      <c r="F18" s="9">
        <v>104</v>
      </c>
      <c r="G18" s="9">
        <v>139</v>
      </c>
      <c r="H18" s="9">
        <v>293</v>
      </c>
      <c r="I18" s="9">
        <v>175</v>
      </c>
      <c r="J18" s="9">
        <v>118</v>
      </c>
      <c r="K18" s="9">
        <v>918</v>
      </c>
      <c r="L18" s="9">
        <v>605</v>
      </c>
      <c r="M18" s="9">
        <v>313</v>
      </c>
      <c r="N18" s="9">
        <v>9506</v>
      </c>
      <c r="O18" s="9">
        <v>7271</v>
      </c>
      <c r="P18" s="9">
        <v>2235</v>
      </c>
      <c r="Q18" s="9">
        <v>7520</v>
      </c>
      <c r="R18" s="9">
        <v>5396</v>
      </c>
      <c r="S18" s="9">
        <v>2124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21</v>
      </c>
      <c r="B19" s="9">
        <v>17393</v>
      </c>
      <c r="C19" s="9">
        <v>12157</v>
      </c>
      <c r="D19" s="9">
        <v>5236</v>
      </c>
      <c r="E19" s="9">
        <v>2986</v>
      </c>
      <c r="F19" s="9">
        <v>1534</v>
      </c>
      <c r="G19" s="9">
        <v>1452</v>
      </c>
      <c r="H19" s="9">
        <v>1424</v>
      </c>
      <c r="I19" s="9">
        <v>879</v>
      </c>
      <c r="J19" s="9">
        <v>545</v>
      </c>
      <c r="K19" s="9">
        <v>3223</v>
      </c>
      <c r="L19" s="9">
        <v>2403</v>
      </c>
      <c r="M19" s="9">
        <v>820</v>
      </c>
      <c r="N19" s="9">
        <v>6852</v>
      </c>
      <c r="O19" s="9">
        <v>5313</v>
      </c>
      <c r="P19" s="9">
        <v>1539</v>
      </c>
      <c r="Q19" s="9">
        <v>2908</v>
      </c>
      <c r="R19" s="9">
        <v>2028</v>
      </c>
      <c r="S19" s="9">
        <v>880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390536</v>
      </c>
      <c r="C20" s="9">
        <v>253707</v>
      </c>
      <c r="D20" s="9">
        <v>136829</v>
      </c>
      <c r="E20" s="9">
        <v>76776</v>
      </c>
      <c r="F20" s="9">
        <v>33415</v>
      </c>
      <c r="G20" s="9">
        <v>43361</v>
      </c>
      <c r="H20" s="9">
        <v>31773</v>
      </c>
      <c r="I20" s="9">
        <v>17355</v>
      </c>
      <c r="J20" s="9">
        <v>14418</v>
      </c>
      <c r="K20" s="9">
        <v>58661</v>
      </c>
      <c r="L20" s="9">
        <v>43736</v>
      </c>
      <c r="M20" s="9">
        <v>14925</v>
      </c>
      <c r="N20" s="9">
        <v>136112</v>
      </c>
      <c r="O20" s="9">
        <v>102956</v>
      </c>
      <c r="P20" s="9">
        <v>33156</v>
      </c>
      <c r="Q20" s="9">
        <v>87214</v>
      </c>
      <c r="R20" s="9">
        <v>56245</v>
      </c>
      <c r="S20" s="9">
        <v>30969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33</v>
      </c>
    </row>
    <row r="23" spans="1:52" x14ac:dyDescent="0.25">
      <c r="A23" s="3"/>
    </row>
  </sheetData>
  <sheetProtection formatCells="0" formatColumns="0" formatRows="0" insertColumns="0" insertRows="0" insertHyperlinks="0" deleteColumns="0" deleteRows="0" sort="0" autoFilter="0" pivotTables="0"/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3182-6FEA-4459-AF59-2D58BDC3BD95}">
  <dimension ref="A1:AZ23"/>
  <sheetViews>
    <sheetView showGridLines="0" zoomScale="85" zoomScaleNormal="85" workbookViewId="0"/>
  </sheetViews>
  <sheetFormatPr baseColWidth="10" defaultColWidth="9.140625" defaultRowHeight="15" x14ac:dyDescent="0.25"/>
  <cols>
    <col min="1" max="1" width="81.140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410855</v>
      </c>
      <c r="C9" s="7">
        <f>SUM(C10:C20)</f>
        <v>265693</v>
      </c>
      <c r="D9" s="7">
        <f>SUM(D10:D20)</f>
        <v>145162</v>
      </c>
      <c r="E9" s="7">
        <f>SUM(E10:E20)</f>
        <v>79515</v>
      </c>
      <c r="F9" s="7">
        <f>SUM(F10:F20)</f>
        <v>35788</v>
      </c>
      <c r="G9" s="7">
        <f>SUM(G10:G20)</f>
        <v>43727</v>
      </c>
      <c r="H9" s="7">
        <f>SUM(H10:H20)</f>
        <v>29532</v>
      </c>
      <c r="I9" s="7">
        <f>SUM(I10:I20)</f>
        <v>15737</v>
      </c>
      <c r="J9" s="7">
        <f>SUM(J10:J20)</f>
        <v>13795</v>
      </c>
      <c r="K9" s="7">
        <f>SUM(K10:K20)</f>
        <v>54300</v>
      </c>
      <c r="L9" s="7">
        <f>SUM(L10:L20)</f>
        <v>39228</v>
      </c>
      <c r="M9" s="7">
        <f>SUM(M10:M20)</f>
        <v>15072</v>
      </c>
      <c r="N9" s="7">
        <f>SUM(N10:N20)</f>
        <v>146388</v>
      </c>
      <c r="O9" s="7">
        <f>SUM(O10:O20)</f>
        <v>108052</v>
      </c>
      <c r="P9" s="7">
        <f>SUM(P10:P20)</f>
        <v>38336</v>
      </c>
      <c r="Q9" s="7">
        <f>SUM(Q10:Q20)</f>
        <v>101120</v>
      </c>
      <c r="R9" s="7">
        <f>SUM(R10:R20)</f>
        <v>66888</v>
      </c>
      <c r="S9" s="7">
        <f>SUM(S10:S20)</f>
        <v>34232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49541</v>
      </c>
      <c r="C10" s="9">
        <v>29009</v>
      </c>
      <c r="D10" s="9">
        <v>20532</v>
      </c>
      <c r="E10" s="9">
        <v>18819</v>
      </c>
      <c r="F10" s="9">
        <v>8639</v>
      </c>
      <c r="G10" s="9">
        <v>10180</v>
      </c>
      <c r="H10" s="9">
        <v>4385</v>
      </c>
      <c r="I10" s="9">
        <v>2043</v>
      </c>
      <c r="J10" s="9">
        <v>2342</v>
      </c>
      <c r="K10" s="9">
        <v>5585</v>
      </c>
      <c r="L10" s="9">
        <v>3484</v>
      </c>
      <c r="M10" s="9">
        <v>2101</v>
      </c>
      <c r="N10" s="9">
        <v>12613</v>
      </c>
      <c r="O10" s="9">
        <v>9320</v>
      </c>
      <c r="P10" s="9">
        <v>3293</v>
      </c>
      <c r="Q10" s="9">
        <v>8139</v>
      </c>
      <c r="R10" s="9">
        <v>5523</v>
      </c>
      <c r="S10" s="9">
        <v>2616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42209</v>
      </c>
      <c r="C11" s="9">
        <v>26588</v>
      </c>
      <c r="D11" s="9">
        <v>15621</v>
      </c>
      <c r="E11" s="9">
        <v>10829</v>
      </c>
      <c r="F11" s="9">
        <v>5253</v>
      </c>
      <c r="G11" s="9">
        <v>5576</v>
      </c>
      <c r="H11" s="9">
        <v>3823</v>
      </c>
      <c r="I11" s="9">
        <v>2164</v>
      </c>
      <c r="J11" s="9">
        <v>1659</v>
      </c>
      <c r="K11" s="9">
        <v>6778</v>
      </c>
      <c r="L11" s="9">
        <v>5030</v>
      </c>
      <c r="M11" s="9">
        <v>1748</v>
      </c>
      <c r="N11" s="9">
        <v>14868</v>
      </c>
      <c r="O11" s="9">
        <v>10715</v>
      </c>
      <c r="P11" s="9">
        <v>4153</v>
      </c>
      <c r="Q11" s="9">
        <v>5911</v>
      </c>
      <c r="R11" s="9">
        <v>3426</v>
      </c>
      <c r="S11" s="9">
        <v>2485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14</v>
      </c>
      <c r="B12" s="9">
        <v>29735</v>
      </c>
      <c r="C12" s="9">
        <v>21594</v>
      </c>
      <c r="D12" s="9">
        <v>8141</v>
      </c>
      <c r="E12" s="9">
        <v>1935</v>
      </c>
      <c r="F12" s="9">
        <v>808</v>
      </c>
      <c r="G12" s="9">
        <v>1127</v>
      </c>
      <c r="H12" s="9">
        <v>1443</v>
      </c>
      <c r="I12" s="9">
        <v>905</v>
      </c>
      <c r="J12" s="9">
        <v>538</v>
      </c>
      <c r="K12" s="9">
        <v>4775</v>
      </c>
      <c r="L12" s="9">
        <v>3872</v>
      </c>
      <c r="M12" s="9">
        <v>903</v>
      </c>
      <c r="N12" s="9">
        <v>14338</v>
      </c>
      <c r="O12" s="9">
        <v>11038</v>
      </c>
      <c r="P12" s="9">
        <v>3300</v>
      </c>
      <c r="Q12" s="9">
        <v>7244</v>
      </c>
      <c r="R12" s="9">
        <v>4971</v>
      </c>
      <c r="S12" s="9">
        <v>2273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15</v>
      </c>
      <c r="B13" s="9">
        <v>18447</v>
      </c>
      <c r="C13" s="9">
        <v>12415</v>
      </c>
      <c r="D13" s="9">
        <v>6032</v>
      </c>
      <c r="E13" s="9">
        <v>264</v>
      </c>
      <c r="F13" s="9">
        <v>127</v>
      </c>
      <c r="G13" s="9">
        <v>137</v>
      </c>
      <c r="H13" s="9">
        <v>687</v>
      </c>
      <c r="I13" s="9">
        <v>321</v>
      </c>
      <c r="J13" s="9">
        <v>366</v>
      </c>
      <c r="K13" s="9">
        <v>1524</v>
      </c>
      <c r="L13" s="9">
        <v>964</v>
      </c>
      <c r="M13" s="9">
        <v>560</v>
      </c>
      <c r="N13" s="9">
        <v>8780</v>
      </c>
      <c r="O13" s="9">
        <v>6215</v>
      </c>
      <c r="P13" s="9">
        <v>2565</v>
      </c>
      <c r="Q13" s="9">
        <v>7192</v>
      </c>
      <c r="R13" s="9">
        <v>4788</v>
      </c>
      <c r="S13" s="9">
        <v>2404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17</v>
      </c>
      <c r="B14" s="9">
        <v>11765</v>
      </c>
      <c r="C14" s="9">
        <v>8186</v>
      </c>
      <c r="D14" s="9">
        <v>3579</v>
      </c>
      <c r="E14" s="9">
        <v>423</v>
      </c>
      <c r="F14" s="9">
        <v>224</v>
      </c>
      <c r="G14" s="9">
        <v>199</v>
      </c>
      <c r="H14" s="9">
        <v>517</v>
      </c>
      <c r="I14" s="9">
        <v>333</v>
      </c>
      <c r="J14" s="9">
        <v>184</v>
      </c>
      <c r="K14" s="9">
        <v>1573</v>
      </c>
      <c r="L14" s="9">
        <v>1090</v>
      </c>
      <c r="M14" s="9">
        <v>483</v>
      </c>
      <c r="N14" s="9">
        <v>5081</v>
      </c>
      <c r="O14" s="9">
        <v>3689</v>
      </c>
      <c r="P14" s="9">
        <v>1392</v>
      </c>
      <c r="Q14" s="9">
        <v>4171</v>
      </c>
      <c r="R14" s="9">
        <v>2850</v>
      </c>
      <c r="S14" s="9">
        <v>1321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16</v>
      </c>
      <c r="B15" s="9">
        <v>11474</v>
      </c>
      <c r="C15" s="9">
        <v>6431</v>
      </c>
      <c r="D15" s="9">
        <v>5043</v>
      </c>
      <c r="E15" s="9">
        <v>4902</v>
      </c>
      <c r="F15" s="9">
        <v>2325</v>
      </c>
      <c r="G15" s="9">
        <v>2577</v>
      </c>
      <c r="H15" s="9">
        <v>1151</v>
      </c>
      <c r="I15" s="9">
        <v>530</v>
      </c>
      <c r="J15" s="9">
        <v>621</v>
      </c>
      <c r="K15" s="9">
        <v>1474</v>
      </c>
      <c r="L15" s="9">
        <v>899</v>
      </c>
      <c r="M15" s="9">
        <v>575</v>
      </c>
      <c r="N15" s="9">
        <v>2658</v>
      </c>
      <c r="O15" s="9">
        <v>1829</v>
      </c>
      <c r="P15" s="9">
        <v>829</v>
      </c>
      <c r="Q15" s="9">
        <v>1289</v>
      </c>
      <c r="R15" s="9">
        <v>848</v>
      </c>
      <c r="S15" s="9">
        <v>441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18</v>
      </c>
      <c r="B16" s="9">
        <v>10887</v>
      </c>
      <c r="C16" s="9">
        <v>7690</v>
      </c>
      <c r="D16" s="9">
        <v>3197</v>
      </c>
      <c r="E16" s="9">
        <v>194</v>
      </c>
      <c r="F16" s="9">
        <v>101</v>
      </c>
      <c r="G16" s="9">
        <v>93</v>
      </c>
      <c r="H16" s="9">
        <v>248</v>
      </c>
      <c r="I16" s="9">
        <v>120</v>
      </c>
      <c r="J16" s="9">
        <v>128</v>
      </c>
      <c r="K16" s="9">
        <v>725</v>
      </c>
      <c r="L16" s="9">
        <v>398</v>
      </c>
      <c r="M16" s="9">
        <v>327</v>
      </c>
      <c r="N16" s="9">
        <v>5193</v>
      </c>
      <c r="O16" s="9">
        <v>3846</v>
      </c>
      <c r="P16" s="9">
        <v>1347</v>
      </c>
      <c r="Q16" s="9">
        <v>4527</v>
      </c>
      <c r="R16" s="9">
        <v>3225</v>
      </c>
      <c r="S16" s="9">
        <v>1302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19</v>
      </c>
      <c r="B17" s="9">
        <v>10409</v>
      </c>
      <c r="C17" s="9">
        <v>7535</v>
      </c>
      <c r="D17" s="9">
        <v>2874</v>
      </c>
      <c r="E17" s="9">
        <v>400</v>
      </c>
      <c r="F17" s="9">
        <v>195</v>
      </c>
      <c r="G17" s="9">
        <v>205</v>
      </c>
      <c r="H17" s="9">
        <v>218</v>
      </c>
      <c r="I17" s="9">
        <v>106</v>
      </c>
      <c r="J17" s="9">
        <v>112</v>
      </c>
      <c r="K17" s="9">
        <v>359</v>
      </c>
      <c r="L17" s="9">
        <v>203</v>
      </c>
      <c r="M17" s="9">
        <v>156</v>
      </c>
      <c r="N17" s="9">
        <v>3845</v>
      </c>
      <c r="O17" s="9">
        <v>2914</v>
      </c>
      <c r="P17" s="9">
        <v>931</v>
      </c>
      <c r="Q17" s="9">
        <v>5587</v>
      </c>
      <c r="R17" s="9">
        <v>4117</v>
      </c>
      <c r="S17" s="9">
        <v>1470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20</v>
      </c>
      <c r="B18" s="9">
        <v>9478</v>
      </c>
      <c r="C18" s="9">
        <v>6841</v>
      </c>
      <c r="D18" s="9">
        <v>2637</v>
      </c>
      <c r="E18" s="9">
        <v>91</v>
      </c>
      <c r="F18" s="9">
        <v>37</v>
      </c>
      <c r="G18" s="9">
        <v>54</v>
      </c>
      <c r="H18" s="9">
        <v>126</v>
      </c>
      <c r="I18" s="9">
        <v>66</v>
      </c>
      <c r="J18" s="9">
        <v>60</v>
      </c>
      <c r="K18" s="9">
        <v>436</v>
      </c>
      <c r="L18" s="9">
        <v>282</v>
      </c>
      <c r="M18" s="9">
        <v>154</v>
      </c>
      <c r="N18" s="9">
        <v>4633</v>
      </c>
      <c r="O18" s="9">
        <v>3443</v>
      </c>
      <c r="P18" s="9">
        <v>1190</v>
      </c>
      <c r="Q18" s="9">
        <v>4192</v>
      </c>
      <c r="R18" s="9">
        <v>3013</v>
      </c>
      <c r="S18" s="9">
        <v>1179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22</v>
      </c>
      <c r="B19" s="9">
        <v>9134</v>
      </c>
      <c r="C19" s="9">
        <v>7802</v>
      </c>
      <c r="D19" s="9">
        <v>1332</v>
      </c>
      <c r="E19" s="9">
        <v>567</v>
      </c>
      <c r="F19" s="9">
        <v>470</v>
      </c>
      <c r="G19" s="9">
        <v>97</v>
      </c>
      <c r="H19" s="9">
        <v>380</v>
      </c>
      <c r="I19" s="9">
        <v>291</v>
      </c>
      <c r="J19" s="9">
        <v>89</v>
      </c>
      <c r="K19" s="9">
        <v>1185</v>
      </c>
      <c r="L19" s="9">
        <v>1052</v>
      </c>
      <c r="M19" s="9">
        <v>133</v>
      </c>
      <c r="N19" s="9">
        <v>3866</v>
      </c>
      <c r="O19" s="9">
        <v>3437</v>
      </c>
      <c r="P19" s="9">
        <v>429</v>
      </c>
      <c r="Q19" s="9">
        <v>3136</v>
      </c>
      <c r="R19" s="9">
        <v>2552</v>
      </c>
      <c r="S19" s="9">
        <v>584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207776</v>
      </c>
      <c r="C20" s="9">
        <v>131602</v>
      </c>
      <c r="D20" s="9">
        <v>76174</v>
      </c>
      <c r="E20" s="9">
        <v>41091</v>
      </c>
      <c r="F20" s="9">
        <v>17609</v>
      </c>
      <c r="G20" s="9">
        <v>23482</v>
      </c>
      <c r="H20" s="9">
        <v>16554</v>
      </c>
      <c r="I20" s="9">
        <v>8858</v>
      </c>
      <c r="J20" s="9">
        <v>7696</v>
      </c>
      <c r="K20" s="9">
        <v>29886</v>
      </c>
      <c r="L20" s="9">
        <v>21954</v>
      </c>
      <c r="M20" s="9">
        <v>7932</v>
      </c>
      <c r="N20" s="9">
        <v>70513</v>
      </c>
      <c r="O20" s="9">
        <v>51606</v>
      </c>
      <c r="P20" s="9">
        <v>18907</v>
      </c>
      <c r="Q20" s="9">
        <v>49732</v>
      </c>
      <c r="R20" s="9">
        <v>31575</v>
      </c>
      <c r="S20" s="9">
        <v>18157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37</v>
      </c>
    </row>
    <row r="23" spans="1:52" x14ac:dyDescent="0.25">
      <c r="A23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2A5A-97FC-4155-9B9F-310CABED41CA}">
  <dimension ref="A1:AZ23"/>
  <sheetViews>
    <sheetView showGridLines="0" zoomScale="85" zoomScaleNormal="85" workbookViewId="0"/>
  </sheetViews>
  <sheetFormatPr baseColWidth="10" defaultColWidth="9.140625" defaultRowHeight="15" x14ac:dyDescent="0.25"/>
  <cols>
    <col min="1" max="1" width="93.8554687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46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36226</v>
      </c>
      <c r="C9" s="7">
        <f>SUM(C10:C20)</f>
        <v>22899</v>
      </c>
      <c r="D9" s="7">
        <f>SUM(D10:D20)</f>
        <v>13327</v>
      </c>
      <c r="E9" s="7">
        <f>SUM(E10:E20)</f>
        <v>7164</v>
      </c>
      <c r="F9" s="7">
        <f>SUM(F10:F20)</f>
        <v>3245</v>
      </c>
      <c r="G9" s="7">
        <f>SUM(G10:G20)</f>
        <v>3919</v>
      </c>
      <c r="H9" s="7">
        <f>SUM(H10:H20)</f>
        <v>2564</v>
      </c>
      <c r="I9" s="7">
        <f>SUM(I10:I20)</f>
        <v>1399</v>
      </c>
      <c r="J9" s="7">
        <f>SUM(J10:J20)</f>
        <v>1165</v>
      </c>
      <c r="K9" s="7">
        <f>SUM(K10:K20)</f>
        <v>4850</v>
      </c>
      <c r="L9" s="7">
        <f>SUM(L10:L20)</f>
        <v>3270</v>
      </c>
      <c r="M9" s="7">
        <f>SUM(M10:M20)</f>
        <v>1580</v>
      </c>
      <c r="N9" s="7">
        <f>SUM(N10:N20)</f>
        <v>12764</v>
      </c>
      <c r="O9" s="7">
        <f>SUM(O10:O20)</f>
        <v>9240</v>
      </c>
      <c r="P9" s="7">
        <f>SUM(P10:P20)</f>
        <v>3524</v>
      </c>
      <c r="Q9" s="7">
        <f>SUM(Q10:Q20)</f>
        <v>8884</v>
      </c>
      <c r="R9" s="7">
        <f>SUM(R10:R20)</f>
        <v>5745</v>
      </c>
      <c r="S9" s="7">
        <f>SUM(S10:S20)</f>
        <v>3139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3353</v>
      </c>
      <c r="C10" s="9">
        <v>1906</v>
      </c>
      <c r="D10" s="9">
        <v>1447</v>
      </c>
      <c r="E10" s="9">
        <v>1285</v>
      </c>
      <c r="F10" s="9">
        <v>592</v>
      </c>
      <c r="G10" s="9">
        <v>693</v>
      </c>
      <c r="H10" s="9">
        <v>252</v>
      </c>
      <c r="I10" s="9">
        <v>116</v>
      </c>
      <c r="J10" s="9">
        <v>136</v>
      </c>
      <c r="K10" s="9">
        <v>444</v>
      </c>
      <c r="L10" s="9">
        <v>256</v>
      </c>
      <c r="M10" s="9">
        <v>188</v>
      </c>
      <c r="N10" s="9">
        <v>813</v>
      </c>
      <c r="O10" s="9">
        <v>581</v>
      </c>
      <c r="P10" s="9">
        <v>232</v>
      </c>
      <c r="Q10" s="9">
        <v>559</v>
      </c>
      <c r="R10" s="9">
        <v>361</v>
      </c>
      <c r="S10" s="9">
        <v>198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3076</v>
      </c>
      <c r="C11" s="9">
        <v>1945</v>
      </c>
      <c r="D11" s="9">
        <v>1131</v>
      </c>
      <c r="E11" s="9">
        <v>689</v>
      </c>
      <c r="F11" s="9">
        <v>339</v>
      </c>
      <c r="G11" s="9">
        <v>350</v>
      </c>
      <c r="H11" s="9">
        <v>260</v>
      </c>
      <c r="I11" s="9">
        <v>166</v>
      </c>
      <c r="J11" s="9">
        <v>94</v>
      </c>
      <c r="K11" s="9">
        <v>473</v>
      </c>
      <c r="L11" s="9">
        <v>330</v>
      </c>
      <c r="M11" s="9">
        <v>143</v>
      </c>
      <c r="N11" s="9">
        <v>1162</v>
      </c>
      <c r="O11" s="9">
        <v>823</v>
      </c>
      <c r="P11" s="9">
        <v>339</v>
      </c>
      <c r="Q11" s="9">
        <v>492</v>
      </c>
      <c r="R11" s="9">
        <v>287</v>
      </c>
      <c r="S11" s="9">
        <v>205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14</v>
      </c>
      <c r="B12" s="9">
        <v>2594</v>
      </c>
      <c r="C12" s="9">
        <v>1859</v>
      </c>
      <c r="D12" s="9">
        <v>735</v>
      </c>
      <c r="E12" s="9">
        <v>219</v>
      </c>
      <c r="F12" s="9">
        <v>91</v>
      </c>
      <c r="G12" s="9">
        <v>128</v>
      </c>
      <c r="H12" s="9">
        <v>120</v>
      </c>
      <c r="I12" s="9">
        <v>81</v>
      </c>
      <c r="J12" s="9">
        <v>39</v>
      </c>
      <c r="K12" s="9">
        <v>403</v>
      </c>
      <c r="L12" s="9">
        <v>303</v>
      </c>
      <c r="M12" s="9">
        <v>100</v>
      </c>
      <c r="N12" s="9">
        <v>1181</v>
      </c>
      <c r="O12" s="9">
        <v>912</v>
      </c>
      <c r="P12" s="9">
        <v>269</v>
      </c>
      <c r="Q12" s="9">
        <v>671</v>
      </c>
      <c r="R12" s="9">
        <v>472</v>
      </c>
      <c r="S12" s="9">
        <v>199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18</v>
      </c>
      <c r="B13" s="9">
        <v>1476</v>
      </c>
      <c r="C13" s="9">
        <v>1025</v>
      </c>
      <c r="D13" s="9">
        <v>451</v>
      </c>
      <c r="E13" s="9">
        <v>65</v>
      </c>
      <c r="F13" s="9">
        <v>41</v>
      </c>
      <c r="G13" s="9">
        <v>24</v>
      </c>
      <c r="H13" s="9">
        <v>27</v>
      </c>
      <c r="I13" s="9">
        <v>12</v>
      </c>
      <c r="J13" s="9">
        <v>15</v>
      </c>
      <c r="K13" s="9">
        <v>100</v>
      </c>
      <c r="L13" s="9">
        <v>59</v>
      </c>
      <c r="M13" s="9">
        <v>41</v>
      </c>
      <c r="N13" s="9">
        <v>719</v>
      </c>
      <c r="O13" s="9">
        <v>515</v>
      </c>
      <c r="P13" s="9">
        <v>204</v>
      </c>
      <c r="Q13" s="9">
        <v>565</v>
      </c>
      <c r="R13" s="9">
        <v>398</v>
      </c>
      <c r="S13" s="9">
        <v>167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15</v>
      </c>
      <c r="B14" s="9">
        <v>1446</v>
      </c>
      <c r="C14" s="9">
        <v>1004</v>
      </c>
      <c r="D14" s="9">
        <v>442</v>
      </c>
      <c r="E14" s="9">
        <v>29</v>
      </c>
      <c r="F14" s="9">
        <v>14</v>
      </c>
      <c r="G14" s="9">
        <v>15</v>
      </c>
      <c r="H14" s="9">
        <v>43</v>
      </c>
      <c r="I14" s="9">
        <v>24</v>
      </c>
      <c r="J14" s="9">
        <v>19</v>
      </c>
      <c r="K14" s="9">
        <v>135</v>
      </c>
      <c r="L14" s="9">
        <v>77</v>
      </c>
      <c r="M14" s="9">
        <v>58</v>
      </c>
      <c r="N14" s="9">
        <v>628</v>
      </c>
      <c r="O14" s="9">
        <v>469</v>
      </c>
      <c r="P14" s="9">
        <v>159</v>
      </c>
      <c r="Q14" s="9">
        <v>611</v>
      </c>
      <c r="R14" s="9">
        <v>420</v>
      </c>
      <c r="S14" s="9">
        <v>191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16</v>
      </c>
      <c r="B15" s="9">
        <v>1101</v>
      </c>
      <c r="C15" s="9">
        <v>609</v>
      </c>
      <c r="D15" s="9">
        <v>492</v>
      </c>
      <c r="E15" s="9">
        <v>485</v>
      </c>
      <c r="F15" s="9">
        <v>228</v>
      </c>
      <c r="G15" s="9">
        <v>257</v>
      </c>
      <c r="H15" s="9">
        <v>107</v>
      </c>
      <c r="I15" s="9">
        <v>53</v>
      </c>
      <c r="J15" s="9">
        <v>54</v>
      </c>
      <c r="K15" s="9">
        <v>158</v>
      </c>
      <c r="L15" s="9">
        <v>95</v>
      </c>
      <c r="M15" s="9">
        <v>63</v>
      </c>
      <c r="N15" s="9">
        <v>249</v>
      </c>
      <c r="O15" s="9">
        <v>166</v>
      </c>
      <c r="P15" s="9">
        <v>83</v>
      </c>
      <c r="Q15" s="9">
        <v>102</v>
      </c>
      <c r="R15" s="9">
        <v>67</v>
      </c>
      <c r="S15" s="9">
        <v>35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27</v>
      </c>
      <c r="B16" s="9">
        <v>1093</v>
      </c>
      <c r="C16" s="9">
        <v>816</v>
      </c>
      <c r="D16" s="9">
        <v>277</v>
      </c>
      <c r="E16" s="9">
        <v>92</v>
      </c>
      <c r="F16" s="9">
        <v>38</v>
      </c>
      <c r="G16" s="9">
        <v>54</v>
      </c>
      <c r="H16" s="9">
        <v>48</v>
      </c>
      <c r="I16" s="9">
        <v>36</v>
      </c>
      <c r="J16" s="9">
        <v>12</v>
      </c>
      <c r="K16" s="9">
        <v>225</v>
      </c>
      <c r="L16" s="9">
        <v>193</v>
      </c>
      <c r="M16" s="9">
        <v>32</v>
      </c>
      <c r="N16" s="9">
        <v>470</v>
      </c>
      <c r="O16" s="9">
        <v>371</v>
      </c>
      <c r="P16" s="9">
        <v>99</v>
      </c>
      <c r="Q16" s="9">
        <v>258</v>
      </c>
      <c r="R16" s="9">
        <v>178</v>
      </c>
      <c r="S16" s="9">
        <v>80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19</v>
      </c>
      <c r="B17" s="9">
        <v>956</v>
      </c>
      <c r="C17" s="9">
        <v>627</v>
      </c>
      <c r="D17" s="9">
        <v>329</v>
      </c>
      <c r="E17" s="9">
        <v>51</v>
      </c>
      <c r="F17" s="9">
        <v>22</v>
      </c>
      <c r="G17" s="9">
        <v>29</v>
      </c>
      <c r="H17" s="9">
        <v>20</v>
      </c>
      <c r="I17" s="9">
        <v>14</v>
      </c>
      <c r="J17" s="9">
        <v>6</v>
      </c>
      <c r="K17" s="9">
        <v>29</v>
      </c>
      <c r="L17" s="9">
        <v>16</v>
      </c>
      <c r="M17" s="9">
        <v>13</v>
      </c>
      <c r="N17" s="9">
        <v>320</v>
      </c>
      <c r="O17" s="9">
        <v>235</v>
      </c>
      <c r="P17" s="9">
        <v>85</v>
      </c>
      <c r="Q17" s="9">
        <v>536</v>
      </c>
      <c r="R17" s="9">
        <v>340</v>
      </c>
      <c r="S17" s="9">
        <v>196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24</v>
      </c>
      <c r="B18" s="9">
        <v>952</v>
      </c>
      <c r="C18" s="9">
        <v>667</v>
      </c>
      <c r="D18" s="9">
        <v>285</v>
      </c>
      <c r="E18" s="9">
        <v>29</v>
      </c>
      <c r="F18" s="9">
        <v>16</v>
      </c>
      <c r="G18" s="9">
        <v>13</v>
      </c>
      <c r="H18" s="9">
        <v>128</v>
      </c>
      <c r="I18" s="9">
        <v>78</v>
      </c>
      <c r="J18" s="9">
        <v>50</v>
      </c>
      <c r="K18" s="9">
        <v>230</v>
      </c>
      <c r="L18" s="9">
        <v>151</v>
      </c>
      <c r="M18" s="9">
        <v>79</v>
      </c>
      <c r="N18" s="9">
        <v>392</v>
      </c>
      <c r="O18" s="9">
        <v>291</v>
      </c>
      <c r="P18" s="9">
        <v>101</v>
      </c>
      <c r="Q18" s="9">
        <v>173</v>
      </c>
      <c r="R18" s="9">
        <v>131</v>
      </c>
      <c r="S18" s="9">
        <v>42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23</v>
      </c>
      <c r="B19" s="9">
        <v>859</v>
      </c>
      <c r="C19" s="9">
        <v>293</v>
      </c>
      <c r="D19" s="9">
        <v>566</v>
      </c>
      <c r="E19" s="9">
        <v>594</v>
      </c>
      <c r="F19" s="9">
        <v>177</v>
      </c>
      <c r="G19" s="9">
        <v>417</v>
      </c>
      <c r="H19" s="9">
        <v>224</v>
      </c>
      <c r="I19" s="9">
        <v>94</v>
      </c>
      <c r="J19" s="9">
        <v>130</v>
      </c>
      <c r="K19" s="9">
        <v>15</v>
      </c>
      <c r="L19" s="9">
        <v>11</v>
      </c>
      <c r="M19" s="9">
        <v>4</v>
      </c>
      <c r="N19" s="9">
        <v>20</v>
      </c>
      <c r="O19" s="9">
        <v>7</v>
      </c>
      <c r="P19" s="9">
        <v>13</v>
      </c>
      <c r="Q19" s="9">
        <v>6</v>
      </c>
      <c r="R19" s="9">
        <v>4</v>
      </c>
      <c r="S19" s="9">
        <v>2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19320</v>
      </c>
      <c r="C20" s="9">
        <v>12148</v>
      </c>
      <c r="D20" s="9">
        <v>7172</v>
      </c>
      <c r="E20" s="9">
        <v>3626</v>
      </c>
      <c r="F20" s="9">
        <v>1687</v>
      </c>
      <c r="G20" s="9">
        <v>1939</v>
      </c>
      <c r="H20" s="9">
        <v>1335</v>
      </c>
      <c r="I20" s="9">
        <v>725</v>
      </c>
      <c r="J20" s="9">
        <v>610</v>
      </c>
      <c r="K20" s="9">
        <v>2638</v>
      </c>
      <c r="L20" s="9">
        <v>1779</v>
      </c>
      <c r="M20" s="9">
        <v>859</v>
      </c>
      <c r="N20" s="9">
        <v>6810</v>
      </c>
      <c r="O20" s="9">
        <v>4870</v>
      </c>
      <c r="P20" s="9">
        <v>1940</v>
      </c>
      <c r="Q20" s="9">
        <v>4911</v>
      </c>
      <c r="R20" s="9">
        <v>3087</v>
      </c>
      <c r="S20" s="9">
        <v>1824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47</v>
      </c>
    </row>
    <row r="23" spans="1:52" x14ac:dyDescent="0.25">
      <c r="A23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4748-2B31-4172-AB0B-0590EB4C2AB6}">
  <dimension ref="A1:AZ23"/>
  <sheetViews>
    <sheetView showGridLines="0" zoomScale="85" zoomScaleNormal="85" workbookViewId="0"/>
  </sheetViews>
  <sheetFormatPr baseColWidth="10" defaultColWidth="9.140625" defaultRowHeight="15" x14ac:dyDescent="0.25"/>
  <cols>
    <col min="1" max="1" width="92.28515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38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31713</v>
      </c>
      <c r="C9" s="7">
        <f>SUM(C10:C20)</f>
        <v>20288</v>
      </c>
      <c r="D9" s="7">
        <f>SUM(D10:D20)</f>
        <v>11425</v>
      </c>
      <c r="E9" s="7">
        <f>SUM(E10:E20)</f>
        <v>5903</v>
      </c>
      <c r="F9" s="7">
        <f>SUM(F10:F20)</f>
        <v>2704</v>
      </c>
      <c r="G9" s="7">
        <f>SUM(G10:G20)</f>
        <v>3199</v>
      </c>
      <c r="H9" s="7">
        <f>SUM(H10:H20)</f>
        <v>1871</v>
      </c>
      <c r="I9" s="7">
        <f>SUM(I10:I20)</f>
        <v>1011</v>
      </c>
      <c r="J9" s="7">
        <f>SUM(J10:J20)</f>
        <v>860</v>
      </c>
      <c r="K9" s="7">
        <f>SUM(K10:K20)</f>
        <v>3619</v>
      </c>
      <c r="L9" s="7">
        <f>SUM(L10:L20)</f>
        <v>2504</v>
      </c>
      <c r="M9" s="7">
        <f>SUM(M10:M20)</f>
        <v>1115</v>
      </c>
      <c r="N9" s="7">
        <f>SUM(N10:N20)</f>
        <v>11423</v>
      </c>
      <c r="O9" s="7">
        <f>SUM(O10:O20)</f>
        <v>8207</v>
      </c>
      <c r="P9" s="7">
        <f>SUM(P10:P20)</f>
        <v>3216</v>
      </c>
      <c r="Q9" s="7">
        <f>SUM(Q10:Q20)</f>
        <v>8897</v>
      </c>
      <c r="R9" s="7">
        <f>SUM(R10:R20)</f>
        <v>5862</v>
      </c>
      <c r="S9" s="7">
        <f>SUM(S10:S20)</f>
        <v>3035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3584</v>
      </c>
      <c r="C10" s="9">
        <v>2140</v>
      </c>
      <c r="D10" s="9">
        <v>1444</v>
      </c>
      <c r="E10" s="9">
        <v>1372</v>
      </c>
      <c r="F10" s="9">
        <v>676</v>
      </c>
      <c r="G10" s="9">
        <v>696</v>
      </c>
      <c r="H10" s="9">
        <v>319</v>
      </c>
      <c r="I10" s="9">
        <v>143</v>
      </c>
      <c r="J10" s="9">
        <v>176</v>
      </c>
      <c r="K10" s="9">
        <v>347</v>
      </c>
      <c r="L10" s="9">
        <v>226</v>
      </c>
      <c r="M10" s="9">
        <v>121</v>
      </c>
      <c r="N10" s="9">
        <v>923</v>
      </c>
      <c r="O10" s="9">
        <v>648</v>
      </c>
      <c r="P10" s="9">
        <v>275</v>
      </c>
      <c r="Q10" s="9">
        <v>623</v>
      </c>
      <c r="R10" s="9">
        <v>447</v>
      </c>
      <c r="S10" s="9">
        <v>176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2536</v>
      </c>
      <c r="C11" s="9">
        <v>1567</v>
      </c>
      <c r="D11" s="9">
        <v>969</v>
      </c>
      <c r="E11" s="9">
        <v>429</v>
      </c>
      <c r="F11" s="9">
        <v>212</v>
      </c>
      <c r="G11" s="9">
        <v>217</v>
      </c>
      <c r="H11" s="9">
        <v>215</v>
      </c>
      <c r="I11" s="9">
        <v>138</v>
      </c>
      <c r="J11" s="9">
        <v>77</v>
      </c>
      <c r="K11" s="9">
        <v>403</v>
      </c>
      <c r="L11" s="9">
        <v>269</v>
      </c>
      <c r="M11" s="9">
        <v>134</v>
      </c>
      <c r="N11" s="9">
        <v>1045</v>
      </c>
      <c r="O11" s="9">
        <v>729</v>
      </c>
      <c r="P11" s="9">
        <v>316</v>
      </c>
      <c r="Q11" s="9">
        <v>444</v>
      </c>
      <c r="R11" s="9">
        <v>219</v>
      </c>
      <c r="S11" s="9">
        <v>225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14</v>
      </c>
      <c r="B12" s="9">
        <v>2055</v>
      </c>
      <c r="C12" s="9">
        <v>1426</v>
      </c>
      <c r="D12" s="9">
        <v>629</v>
      </c>
      <c r="E12" s="9">
        <v>138</v>
      </c>
      <c r="F12" s="9">
        <v>53</v>
      </c>
      <c r="G12" s="9">
        <v>85</v>
      </c>
      <c r="H12" s="9">
        <v>67</v>
      </c>
      <c r="I12" s="9">
        <v>38</v>
      </c>
      <c r="J12" s="9">
        <v>29</v>
      </c>
      <c r="K12" s="9">
        <v>317</v>
      </c>
      <c r="L12" s="9">
        <v>248</v>
      </c>
      <c r="M12" s="9">
        <v>69</v>
      </c>
      <c r="N12" s="9">
        <v>1024</v>
      </c>
      <c r="O12" s="9">
        <v>756</v>
      </c>
      <c r="P12" s="9">
        <v>268</v>
      </c>
      <c r="Q12" s="9">
        <v>509</v>
      </c>
      <c r="R12" s="9">
        <v>331</v>
      </c>
      <c r="S12" s="9">
        <v>178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15</v>
      </c>
      <c r="B13" s="9">
        <v>1453</v>
      </c>
      <c r="C13" s="9">
        <v>930</v>
      </c>
      <c r="D13" s="9">
        <v>523</v>
      </c>
      <c r="E13" s="9">
        <v>35</v>
      </c>
      <c r="F13" s="9">
        <v>13</v>
      </c>
      <c r="G13" s="9">
        <v>22</v>
      </c>
      <c r="H13" s="9">
        <v>35</v>
      </c>
      <c r="I13" s="9">
        <v>15</v>
      </c>
      <c r="J13" s="9">
        <v>20</v>
      </c>
      <c r="K13" s="9">
        <v>103</v>
      </c>
      <c r="L13" s="9">
        <v>66</v>
      </c>
      <c r="M13" s="9">
        <v>37</v>
      </c>
      <c r="N13" s="9">
        <v>676</v>
      </c>
      <c r="O13" s="9">
        <v>481</v>
      </c>
      <c r="P13" s="9">
        <v>195</v>
      </c>
      <c r="Q13" s="9">
        <v>604</v>
      </c>
      <c r="R13" s="9">
        <v>355</v>
      </c>
      <c r="S13" s="9">
        <v>249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17</v>
      </c>
      <c r="B14" s="9">
        <v>1067</v>
      </c>
      <c r="C14" s="9">
        <v>775</v>
      </c>
      <c r="D14" s="9">
        <v>292</v>
      </c>
      <c r="E14" s="9">
        <v>13</v>
      </c>
      <c r="F14" s="9">
        <v>8</v>
      </c>
      <c r="G14" s="9">
        <v>5</v>
      </c>
      <c r="H14" s="9">
        <v>41</v>
      </c>
      <c r="I14" s="9">
        <v>28</v>
      </c>
      <c r="J14" s="9">
        <v>13</v>
      </c>
      <c r="K14" s="9">
        <v>118</v>
      </c>
      <c r="L14" s="9">
        <v>89</v>
      </c>
      <c r="M14" s="9">
        <v>29</v>
      </c>
      <c r="N14" s="9">
        <v>471</v>
      </c>
      <c r="O14" s="9">
        <v>335</v>
      </c>
      <c r="P14" s="9">
        <v>136</v>
      </c>
      <c r="Q14" s="9">
        <v>424</v>
      </c>
      <c r="R14" s="9">
        <v>315</v>
      </c>
      <c r="S14" s="9">
        <v>109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20</v>
      </c>
      <c r="B15" s="9">
        <v>933</v>
      </c>
      <c r="C15" s="9">
        <v>653</v>
      </c>
      <c r="D15" s="9">
        <v>280</v>
      </c>
      <c r="E15" s="9">
        <v>10</v>
      </c>
      <c r="F15" s="9">
        <v>2</v>
      </c>
      <c r="G15" s="9">
        <v>8</v>
      </c>
      <c r="H15" s="9">
        <v>4</v>
      </c>
      <c r="I15" s="9">
        <v>4</v>
      </c>
      <c r="J15" s="9">
        <v>0</v>
      </c>
      <c r="K15" s="9">
        <v>50</v>
      </c>
      <c r="L15" s="9">
        <v>31</v>
      </c>
      <c r="M15" s="9">
        <v>19</v>
      </c>
      <c r="N15" s="9">
        <v>465</v>
      </c>
      <c r="O15" s="9">
        <v>328</v>
      </c>
      <c r="P15" s="9">
        <v>137</v>
      </c>
      <c r="Q15" s="9">
        <v>404</v>
      </c>
      <c r="R15" s="9">
        <v>288</v>
      </c>
      <c r="S15" s="9">
        <v>116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18</v>
      </c>
      <c r="B16" s="9">
        <v>883</v>
      </c>
      <c r="C16" s="9">
        <v>625</v>
      </c>
      <c r="D16" s="9">
        <v>258</v>
      </c>
      <c r="E16" s="9">
        <v>30</v>
      </c>
      <c r="F16" s="9">
        <v>12</v>
      </c>
      <c r="G16" s="9">
        <v>18</v>
      </c>
      <c r="H16" s="9">
        <v>10</v>
      </c>
      <c r="I16" s="9">
        <v>3</v>
      </c>
      <c r="J16" s="9">
        <v>7</v>
      </c>
      <c r="K16" s="9">
        <v>47</v>
      </c>
      <c r="L16" s="9">
        <v>26</v>
      </c>
      <c r="M16" s="9">
        <v>21</v>
      </c>
      <c r="N16" s="9">
        <v>410</v>
      </c>
      <c r="O16" s="9">
        <v>299</v>
      </c>
      <c r="P16" s="9">
        <v>111</v>
      </c>
      <c r="Q16" s="9">
        <v>386</v>
      </c>
      <c r="R16" s="9">
        <v>285</v>
      </c>
      <c r="S16" s="9">
        <v>101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22</v>
      </c>
      <c r="B17" s="9">
        <v>840</v>
      </c>
      <c r="C17" s="9">
        <v>707</v>
      </c>
      <c r="D17" s="9">
        <v>133</v>
      </c>
      <c r="E17" s="9">
        <v>46</v>
      </c>
      <c r="F17" s="9">
        <v>42</v>
      </c>
      <c r="G17" s="9">
        <v>4</v>
      </c>
      <c r="H17" s="9">
        <v>31</v>
      </c>
      <c r="I17" s="9">
        <v>24</v>
      </c>
      <c r="J17" s="9">
        <v>7</v>
      </c>
      <c r="K17" s="9">
        <v>133</v>
      </c>
      <c r="L17" s="9">
        <v>115</v>
      </c>
      <c r="M17" s="9">
        <v>18</v>
      </c>
      <c r="N17" s="9">
        <v>342</v>
      </c>
      <c r="O17" s="9">
        <v>298</v>
      </c>
      <c r="P17" s="9">
        <v>44</v>
      </c>
      <c r="Q17" s="9">
        <v>288</v>
      </c>
      <c r="R17" s="9">
        <v>228</v>
      </c>
      <c r="S17" s="9">
        <v>60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23</v>
      </c>
      <c r="B18" s="9">
        <v>747</v>
      </c>
      <c r="C18" s="9">
        <v>308</v>
      </c>
      <c r="D18" s="9">
        <v>439</v>
      </c>
      <c r="E18" s="9">
        <v>610</v>
      </c>
      <c r="F18" s="9">
        <v>225</v>
      </c>
      <c r="G18" s="9">
        <v>385</v>
      </c>
      <c r="H18" s="9">
        <v>121</v>
      </c>
      <c r="I18" s="9">
        <v>75</v>
      </c>
      <c r="J18" s="9">
        <v>46</v>
      </c>
      <c r="K18" s="9">
        <v>10</v>
      </c>
      <c r="L18" s="9">
        <v>5</v>
      </c>
      <c r="M18" s="9">
        <v>5</v>
      </c>
      <c r="N18" s="9">
        <v>3</v>
      </c>
      <c r="O18" s="9">
        <v>3</v>
      </c>
      <c r="P18" s="9">
        <v>0</v>
      </c>
      <c r="Q18" s="9">
        <v>3</v>
      </c>
      <c r="R18" s="9">
        <v>0</v>
      </c>
      <c r="S18" s="9">
        <v>3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27</v>
      </c>
      <c r="B19" s="9">
        <v>741</v>
      </c>
      <c r="C19" s="9">
        <v>456</v>
      </c>
      <c r="D19" s="9">
        <v>285</v>
      </c>
      <c r="E19" s="9">
        <v>263</v>
      </c>
      <c r="F19" s="9">
        <v>118</v>
      </c>
      <c r="G19" s="9">
        <v>145</v>
      </c>
      <c r="H19" s="9">
        <v>35</v>
      </c>
      <c r="I19" s="9">
        <v>21</v>
      </c>
      <c r="J19" s="9">
        <v>14</v>
      </c>
      <c r="K19" s="9">
        <v>85</v>
      </c>
      <c r="L19" s="9">
        <v>66</v>
      </c>
      <c r="M19" s="9">
        <v>19</v>
      </c>
      <c r="N19" s="9">
        <v>213</v>
      </c>
      <c r="O19" s="9">
        <v>155</v>
      </c>
      <c r="P19" s="9">
        <v>58</v>
      </c>
      <c r="Q19" s="9">
        <v>145</v>
      </c>
      <c r="R19" s="9">
        <v>96</v>
      </c>
      <c r="S19" s="9">
        <v>49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16874</v>
      </c>
      <c r="C20" s="9">
        <v>10701</v>
      </c>
      <c r="D20" s="9">
        <v>6173</v>
      </c>
      <c r="E20" s="9">
        <v>2957</v>
      </c>
      <c r="F20" s="9">
        <v>1343</v>
      </c>
      <c r="G20" s="9">
        <v>1614</v>
      </c>
      <c r="H20" s="9">
        <v>993</v>
      </c>
      <c r="I20" s="9">
        <v>522</v>
      </c>
      <c r="J20" s="9">
        <v>471</v>
      </c>
      <c r="K20" s="9">
        <v>2006</v>
      </c>
      <c r="L20" s="9">
        <v>1363</v>
      </c>
      <c r="M20" s="9">
        <v>643</v>
      </c>
      <c r="N20" s="9">
        <v>5851</v>
      </c>
      <c r="O20" s="9">
        <v>4175</v>
      </c>
      <c r="P20" s="9">
        <v>1676</v>
      </c>
      <c r="Q20" s="9">
        <v>5067</v>
      </c>
      <c r="R20" s="9">
        <v>3298</v>
      </c>
      <c r="S20" s="9">
        <v>1769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39</v>
      </c>
    </row>
    <row r="23" spans="1:52" x14ac:dyDescent="0.25">
      <c r="A23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C6AC-366A-4B68-ABFD-B53D101B362B}">
  <dimension ref="A1:AZ23"/>
  <sheetViews>
    <sheetView showGridLines="0" zoomScale="85" zoomScaleNormal="85" workbookViewId="0"/>
  </sheetViews>
  <sheetFormatPr baseColWidth="10" defaultColWidth="9.140625" defaultRowHeight="15" x14ac:dyDescent="0.25"/>
  <cols>
    <col min="1" max="1" width="96.425781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21872</v>
      </c>
      <c r="C9" s="7">
        <f>SUM(C10:C20)</f>
        <v>13939</v>
      </c>
      <c r="D9" s="7">
        <f>SUM(D10:D20)</f>
        <v>7933</v>
      </c>
      <c r="E9" s="7">
        <f>SUM(E10:E20)</f>
        <v>4255</v>
      </c>
      <c r="F9" s="7">
        <f>SUM(F10:F20)</f>
        <v>1829</v>
      </c>
      <c r="G9" s="7">
        <f>SUM(G10:G20)</f>
        <v>2426</v>
      </c>
      <c r="H9" s="7">
        <f>SUM(H10:H20)</f>
        <v>1559</v>
      </c>
      <c r="I9" s="7">
        <f>SUM(I10:I20)</f>
        <v>872</v>
      </c>
      <c r="J9" s="7">
        <f>SUM(J10:J20)</f>
        <v>687</v>
      </c>
      <c r="K9" s="7">
        <f>SUM(K10:K20)</f>
        <v>2914</v>
      </c>
      <c r="L9" s="7">
        <f>SUM(L10:L20)</f>
        <v>1998</v>
      </c>
      <c r="M9" s="7">
        <f>SUM(M10:M20)</f>
        <v>916</v>
      </c>
      <c r="N9" s="7">
        <f>SUM(N10:N20)</f>
        <v>8058</v>
      </c>
      <c r="O9" s="7">
        <f>SUM(O10:O20)</f>
        <v>5853</v>
      </c>
      <c r="P9" s="7">
        <f>SUM(P10:P20)</f>
        <v>2205</v>
      </c>
      <c r="Q9" s="7">
        <f>SUM(Q10:Q20)</f>
        <v>5086</v>
      </c>
      <c r="R9" s="7">
        <f>SUM(R10:R20)</f>
        <v>3387</v>
      </c>
      <c r="S9" s="7">
        <f>SUM(S10:S20)</f>
        <v>1699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13</v>
      </c>
      <c r="B10" s="9">
        <v>2903</v>
      </c>
      <c r="C10" s="9">
        <v>1711</v>
      </c>
      <c r="D10" s="9">
        <v>1192</v>
      </c>
      <c r="E10" s="9">
        <v>633</v>
      </c>
      <c r="F10" s="9">
        <v>300</v>
      </c>
      <c r="G10" s="9">
        <v>333</v>
      </c>
      <c r="H10" s="9">
        <v>276</v>
      </c>
      <c r="I10" s="9">
        <v>145</v>
      </c>
      <c r="J10" s="9">
        <v>131</v>
      </c>
      <c r="K10" s="9">
        <v>498</v>
      </c>
      <c r="L10" s="9">
        <v>316</v>
      </c>
      <c r="M10" s="9">
        <v>182</v>
      </c>
      <c r="N10" s="9">
        <v>1092</v>
      </c>
      <c r="O10" s="9">
        <v>714</v>
      </c>
      <c r="P10" s="9">
        <v>378</v>
      </c>
      <c r="Q10" s="9">
        <v>404</v>
      </c>
      <c r="R10" s="9">
        <v>236</v>
      </c>
      <c r="S10" s="9">
        <v>168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30</v>
      </c>
      <c r="B11" s="9">
        <v>1982</v>
      </c>
      <c r="C11" s="9">
        <v>1460</v>
      </c>
      <c r="D11" s="9">
        <v>522</v>
      </c>
      <c r="E11" s="9">
        <v>219</v>
      </c>
      <c r="F11" s="9">
        <v>103</v>
      </c>
      <c r="G11" s="9">
        <v>116</v>
      </c>
      <c r="H11" s="9">
        <v>242</v>
      </c>
      <c r="I11" s="9">
        <v>184</v>
      </c>
      <c r="J11" s="9">
        <v>58</v>
      </c>
      <c r="K11" s="9">
        <v>437</v>
      </c>
      <c r="L11" s="9">
        <v>307</v>
      </c>
      <c r="M11" s="9">
        <v>130</v>
      </c>
      <c r="N11" s="9">
        <v>769</v>
      </c>
      <c r="O11" s="9">
        <v>622</v>
      </c>
      <c r="P11" s="9">
        <v>147</v>
      </c>
      <c r="Q11" s="9">
        <v>315</v>
      </c>
      <c r="R11" s="9">
        <v>244</v>
      </c>
      <c r="S11" s="9">
        <v>71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12</v>
      </c>
      <c r="B12" s="9">
        <v>1839</v>
      </c>
      <c r="C12" s="9">
        <v>1089</v>
      </c>
      <c r="D12" s="9">
        <v>750</v>
      </c>
      <c r="E12" s="9">
        <v>695</v>
      </c>
      <c r="F12" s="9">
        <v>337</v>
      </c>
      <c r="G12" s="9">
        <v>358</v>
      </c>
      <c r="H12" s="9">
        <v>129</v>
      </c>
      <c r="I12" s="9">
        <v>57</v>
      </c>
      <c r="J12" s="9">
        <v>72</v>
      </c>
      <c r="K12" s="9">
        <v>197</v>
      </c>
      <c r="L12" s="9">
        <v>111</v>
      </c>
      <c r="M12" s="9">
        <v>86</v>
      </c>
      <c r="N12" s="9">
        <v>504</v>
      </c>
      <c r="O12" s="9">
        <v>367</v>
      </c>
      <c r="P12" s="9">
        <v>137</v>
      </c>
      <c r="Q12" s="9">
        <v>314</v>
      </c>
      <c r="R12" s="9">
        <v>217</v>
      </c>
      <c r="S12" s="9">
        <v>97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14</v>
      </c>
      <c r="B13" s="9">
        <v>1432</v>
      </c>
      <c r="C13" s="9">
        <v>990</v>
      </c>
      <c r="D13" s="9">
        <v>442</v>
      </c>
      <c r="E13" s="9">
        <v>192</v>
      </c>
      <c r="F13" s="9">
        <v>106</v>
      </c>
      <c r="G13" s="9">
        <v>86</v>
      </c>
      <c r="H13" s="9">
        <v>61</v>
      </c>
      <c r="I13" s="9">
        <v>42</v>
      </c>
      <c r="J13" s="9">
        <v>19</v>
      </c>
      <c r="K13" s="9">
        <v>180</v>
      </c>
      <c r="L13" s="9">
        <v>129</v>
      </c>
      <c r="M13" s="9">
        <v>51</v>
      </c>
      <c r="N13" s="9">
        <v>675</v>
      </c>
      <c r="O13" s="9">
        <v>477</v>
      </c>
      <c r="P13" s="9">
        <v>198</v>
      </c>
      <c r="Q13" s="9">
        <v>324</v>
      </c>
      <c r="R13" s="9">
        <v>236</v>
      </c>
      <c r="S13" s="9">
        <v>88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15</v>
      </c>
      <c r="B14" s="9">
        <v>797</v>
      </c>
      <c r="C14" s="9">
        <v>560</v>
      </c>
      <c r="D14" s="9">
        <v>237</v>
      </c>
      <c r="E14" s="9">
        <v>7</v>
      </c>
      <c r="F14" s="9">
        <v>6</v>
      </c>
      <c r="G14" s="9">
        <v>1</v>
      </c>
      <c r="H14" s="9">
        <v>26</v>
      </c>
      <c r="I14" s="9">
        <v>9</v>
      </c>
      <c r="J14" s="9">
        <v>17</v>
      </c>
      <c r="K14" s="9">
        <v>69</v>
      </c>
      <c r="L14" s="9">
        <v>43</v>
      </c>
      <c r="M14" s="9">
        <v>26</v>
      </c>
      <c r="N14" s="9">
        <v>423</v>
      </c>
      <c r="O14" s="9">
        <v>313</v>
      </c>
      <c r="P14" s="9">
        <v>110</v>
      </c>
      <c r="Q14" s="9">
        <v>272</v>
      </c>
      <c r="R14" s="9">
        <v>189</v>
      </c>
      <c r="S14" s="9">
        <v>83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18</v>
      </c>
      <c r="B15" s="9">
        <v>688</v>
      </c>
      <c r="C15" s="9">
        <v>493</v>
      </c>
      <c r="D15" s="9">
        <v>195</v>
      </c>
      <c r="E15" s="9">
        <v>11</v>
      </c>
      <c r="F15" s="9">
        <v>6</v>
      </c>
      <c r="G15" s="9">
        <v>5</v>
      </c>
      <c r="H15" s="9">
        <v>13</v>
      </c>
      <c r="I15" s="9">
        <v>9</v>
      </c>
      <c r="J15" s="9">
        <v>4</v>
      </c>
      <c r="K15" s="9">
        <v>49</v>
      </c>
      <c r="L15" s="9">
        <v>25</v>
      </c>
      <c r="M15" s="9">
        <v>24</v>
      </c>
      <c r="N15" s="9">
        <v>299</v>
      </c>
      <c r="O15" s="9">
        <v>221</v>
      </c>
      <c r="P15" s="9">
        <v>78</v>
      </c>
      <c r="Q15" s="9">
        <v>316</v>
      </c>
      <c r="R15" s="9">
        <v>232</v>
      </c>
      <c r="S15" s="9">
        <v>84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25</v>
      </c>
      <c r="B16" s="9">
        <v>669</v>
      </c>
      <c r="C16" s="9">
        <v>655</v>
      </c>
      <c r="D16" s="9">
        <v>14</v>
      </c>
      <c r="E16" s="9">
        <v>1</v>
      </c>
      <c r="F16" s="9">
        <v>1</v>
      </c>
      <c r="G16" s="9">
        <v>0</v>
      </c>
      <c r="H16" s="9">
        <v>7</v>
      </c>
      <c r="I16" s="9">
        <v>7</v>
      </c>
      <c r="J16" s="9">
        <v>0</v>
      </c>
      <c r="K16" s="9">
        <v>182</v>
      </c>
      <c r="L16" s="9">
        <v>178</v>
      </c>
      <c r="M16" s="9">
        <v>4</v>
      </c>
      <c r="N16" s="9">
        <v>439</v>
      </c>
      <c r="O16" s="9">
        <v>433</v>
      </c>
      <c r="P16" s="9">
        <v>6</v>
      </c>
      <c r="Q16" s="9">
        <v>40</v>
      </c>
      <c r="R16" s="9">
        <v>36</v>
      </c>
      <c r="S16" s="9">
        <v>4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28</v>
      </c>
      <c r="B17" s="9">
        <v>596</v>
      </c>
      <c r="C17" s="9">
        <v>161</v>
      </c>
      <c r="D17" s="9">
        <v>435</v>
      </c>
      <c r="E17" s="9">
        <v>525</v>
      </c>
      <c r="F17" s="9">
        <v>144</v>
      </c>
      <c r="G17" s="9">
        <v>381</v>
      </c>
      <c r="H17" s="9">
        <v>60</v>
      </c>
      <c r="I17" s="9">
        <v>10</v>
      </c>
      <c r="J17" s="9">
        <v>50</v>
      </c>
      <c r="K17" s="9">
        <v>5</v>
      </c>
      <c r="L17" s="9">
        <v>2</v>
      </c>
      <c r="M17" s="9">
        <v>3</v>
      </c>
      <c r="N17" s="9">
        <v>4</v>
      </c>
      <c r="O17" s="9">
        <v>4</v>
      </c>
      <c r="P17" s="9">
        <v>0</v>
      </c>
      <c r="Q17" s="9">
        <v>2</v>
      </c>
      <c r="R17" s="9">
        <v>1</v>
      </c>
      <c r="S17" s="9">
        <v>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23</v>
      </c>
      <c r="B18" s="9">
        <v>496</v>
      </c>
      <c r="C18" s="9">
        <v>168</v>
      </c>
      <c r="D18" s="9">
        <v>328</v>
      </c>
      <c r="E18" s="9">
        <v>365</v>
      </c>
      <c r="F18" s="9">
        <v>96</v>
      </c>
      <c r="G18" s="9">
        <v>269</v>
      </c>
      <c r="H18" s="9">
        <v>116</v>
      </c>
      <c r="I18" s="9">
        <v>64</v>
      </c>
      <c r="J18" s="9">
        <v>52</v>
      </c>
      <c r="K18" s="9">
        <v>7</v>
      </c>
      <c r="L18" s="9">
        <v>4</v>
      </c>
      <c r="M18" s="9">
        <v>3</v>
      </c>
      <c r="N18" s="9">
        <v>8</v>
      </c>
      <c r="O18" s="9">
        <v>4</v>
      </c>
      <c r="P18" s="9">
        <v>4</v>
      </c>
      <c r="Q18" s="9">
        <v>0</v>
      </c>
      <c r="R18" s="9">
        <v>0</v>
      </c>
      <c r="S18" s="9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19</v>
      </c>
      <c r="B19" s="9">
        <v>455</v>
      </c>
      <c r="C19" s="9">
        <v>299</v>
      </c>
      <c r="D19" s="9">
        <v>156</v>
      </c>
      <c r="E19" s="9">
        <v>19</v>
      </c>
      <c r="F19" s="9">
        <v>10</v>
      </c>
      <c r="G19" s="9">
        <v>9</v>
      </c>
      <c r="H19" s="9">
        <v>15</v>
      </c>
      <c r="I19" s="9">
        <v>4</v>
      </c>
      <c r="J19" s="9">
        <v>11</v>
      </c>
      <c r="K19" s="9">
        <v>26</v>
      </c>
      <c r="L19" s="9">
        <v>15</v>
      </c>
      <c r="M19" s="9">
        <v>11</v>
      </c>
      <c r="N19" s="9">
        <v>144</v>
      </c>
      <c r="O19" s="9">
        <v>101</v>
      </c>
      <c r="P19" s="9">
        <v>43</v>
      </c>
      <c r="Q19" s="9">
        <v>251</v>
      </c>
      <c r="R19" s="9">
        <v>169</v>
      </c>
      <c r="S19" s="9">
        <v>82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10015</v>
      </c>
      <c r="C20" s="9">
        <v>6353</v>
      </c>
      <c r="D20" s="9">
        <v>3662</v>
      </c>
      <c r="E20" s="9">
        <v>1588</v>
      </c>
      <c r="F20" s="9">
        <v>720</v>
      </c>
      <c r="G20" s="9">
        <v>868</v>
      </c>
      <c r="H20" s="9">
        <v>614</v>
      </c>
      <c r="I20" s="9">
        <v>341</v>
      </c>
      <c r="J20" s="9">
        <v>273</v>
      </c>
      <c r="K20" s="9">
        <v>1264</v>
      </c>
      <c r="L20" s="9">
        <v>868</v>
      </c>
      <c r="M20" s="9">
        <v>396</v>
      </c>
      <c r="N20" s="9">
        <v>3701</v>
      </c>
      <c r="O20" s="9">
        <v>2597</v>
      </c>
      <c r="P20" s="9">
        <v>1104</v>
      </c>
      <c r="Q20" s="9">
        <v>2848</v>
      </c>
      <c r="R20" s="9">
        <v>1827</v>
      </c>
      <c r="S20" s="9">
        <v>1021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35</v>
      </c>
    </row>
    <row r="23" spans="1:52" x14ac:dyDescent="0.25">
      <c r="A23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B23A-42E6-49CB-8E36-FC20ED43BFC4}">
  <dimension ref="A1:AZ23"/>
  <sheetViews>
    <sheetView showGridLines="0" zoomScale="85" zoomScaleNormal="85" workbookViewId="0"/>
  </sheetViews>
  <sheetFormatPr baseColWidth="10" defaultColWidth="9.140625" defaultRowHeight="15" x14ac:dyDescent="0.25"/>
  <cols>
    <col min="1" max="1" width="93.8554687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42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1224</v>
      </c>
      <c r="C9" s="7">
        <f>SUM(C10:C20)</f>
        <v>820</v>
      </c>
      <c r="D9" s="7">
        <f>SUM(D10:D20)</f>
        <v>404</v>
      </c>
      <c r="E9" s="7">
        <f>SUM(E10:E20)</f>
        <v>151</v>
      </c>
      <c r="F9" s="7">
        <f>SUM(F10:F20)</f>
        <v>78</v>
      </c>
      <c r="G9" s="7">
        <f>SUM(G10:G20)</f>
        <v>73</v>
      </c>
      <c r="H9" s="7">
        <f>SUM(H10:H20)</f>
        <v>33</v>
      </c>
      <c r="I9" s="7">
        <f>SUM(I10:I20)</f>
        <v>21</v>
      </c>
      <c r="J9" s="7">
        <f>SUM(J10:J20)</f>
        <v>12</v>
      </c>
      <c r="K9" s="7">
        <f>SUM(K10:K20)</f>
        <v>142</v>
      </c>
      <c r="L9" s="7">
        <f>SUM(L10:L20)</f>
        <v>101</v>
      </c>
      <c r="M9" s="7">
        <f>SUM(M10:M20)</f>
        <v>41</v>
      </c>
      <c r="N9" s="7">
        <f>SUM(N10:N20)</f>
        <v>356</v>
      </c>
      <c r="O9" s="7">
        <f>SUM(O10:O20)</f>
        <v>241</v>
      </c>
      <c r="P9" s="7">
        <f>SUM(P10:P20)</f>
        <v>115</v>
      </c>
      <c r="Q9" s="7">
        <f>SUM(Q10:Q20)</f>
        <v>542</v>
      </c>
      <c r="R9" s="7">
        <f>SUM(R10:R20)</f>
        <v>379</v>
      </c>
      <c r="S9" s="7">
        <f>SUM(S10:S20)</f>
        <v>163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14</v>
      </c>
      <c r="B10" s="9">
        <v>160</v>
      </c>
      <c r="C10" s="9">
        <v>119</v>
      </c>
      <c r="D10" s="9">
        <v>41</v>
      </c>
      <c r="E10" s="9">
        <v>7</v>
      </c>
      <c r="F10" s="9">
        <v>6</v>
      </c>
      <c r="G10" s="9">
        <v>1</v>
      </c>
      <c r="H10" s="9">
        <v>4</v>
      </c>
      <c r="I10" s="9">
        <v>4</v>
      </c>
      <c r="J10" s="9">
        <v>0</v>
      </c>
      <c r="K10" s="9">
        <v>23</v>
      </c>
      <c r="L10" s="9">
        <v>19</v>
      </c>
      <c r="M10" s="9">
        <v>4</v>
      </c>
      <c r="N10" s="9">
        <v>55</v>
      </c>
      <c r="O10" s="9">
        <v>36</v>
      </c>
      <c r="P10" s="9">
        <v>19</v>
      </c>
      <c r="Q10" s="9">
        <v>71</v>
      </c>
      <c r="R10" s="9">
        <v>54</v>
      </c>
      <c r="S10" s="9">
        <v>17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149</v>
      </c>
      <c r="C11" s="9">
        <v>109</v>
      </c>
      <c r="D11" s="9">
        <v>40</v>
      </c>
      <c r="E11" s="9">
        <v>27</v>
      </c>
      <c r="F11" s="9">
        <v>18</v>
      </c>
      <c r="G11" s="9">
        <v>9</v>
      </c>
      <c r="H11" s="9">
        <v>2</v>
      </c>
      <c r="I11" s="9">
        <v>2</v>
      </c>
      <c r="J11" s="9">
        <v>0</v>
      </c>
      <c r="K11" s="9">
        <v>32</v>
      </c>
      <c r="L11" s="9">
        <v>19</v>
      </c>
      <c r="M11" s="9">
        <v>13</v>
      </c>
      <c r="N11" s="9">
        <v>45</v>
      </c>
      <c r="O11" s="9">
        <v>32</v>
      </c>
      <c r="P11" s="9">
        <v>13</v>
      </c>
      <c r="Q11" s="9">
        <v>43</v>
      </c>
      <c r="R11" s="9">
        <v>38</v>
      </c>
      <c r="S11" s="9">
        <v>5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12</v>
      </c>
      <c r="B12" s="9">
        <v>120</v>
      </c>
      <c r="C12" s="9">
        <v>65</v>
      </c>
      <c r="D12" s="9">
        <v>55</v>
      </c>
      <c r="E12" s="9">
        <v>36</v>
      </c>
      <c r="F12" s="9">
        <v>17</v>
      </c>
      <c r="G12" s="9">
        <v>19</v>
      </c>
      <c r="H12" s="9">
        <v>3</v>
      </c>
      <c r="I12" s="9">
        <v>1</v>
      </c>
      <c r="J12" s="9">
        <v>2</v>
      </c>
      <c r="K12" s="9">
        <v>11</v>
      </c>
      <c r="L12" s="9">
        <v>3</v>
      </c>
      <c r="M12" s="9">
        <v>8</v>
      </c>
      <c r="N12" s="9">
        <v>27</v>
      </c>
      <c r="O12" s="9">
        <v>13</v>
      </c>
      <c r="P12" s="9">
        <v>14</v>
      </c>
      <c r="Q12" s="9">
        <v>43</v>
      </c>
      <c r="R12" s="9">
        <v>31</v>
      </c>
      <c r="S12" s="9">
        <v>12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15</v>
      </c>
      <c r="B13" s="9">
        <v>42</v>
      </c>
      <c r="C13" s="9">
        <v>29</v>
      </c>
      <c r="D13" s="9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4</v>
      </c>
      <c r="L13" s="9">
        <v>4</v>
      </c>
      <c r="M13" s="9">
        <v>0</v>
      </c>
      <c r="N13" s="9">
        <v>12</v>
      </c>
      <c r="O13" s="9">
        <v>9</v>
      </c>
      <c r="P13" s="9">
        <v>3</v>
      </c>
      <c r="Q13" s="9">
        <v>26</v>
      </c>
      <c r="R13" s="9">
        <v>16</v>
      </c>
      <c r="S13" s="9">
        <v>10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25</v>
      </c>
      <c r="B14" s="9">
        <v>42</v>
      </c>
      <c r="C14" s="9">
        <v>40</v>
      </c>
      <c r="D14" s="9"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8</v>
      </c>
      <c r="L14" s="9">
        <v>7</v>
      </c>
      <c r="M14" s="9">
        <v>1</v>
      </c>
      <c r="N14" s="9">
        <v>26</v>
      </c>
      <c r="O14" s="9">
        <v>26</v>
      </c>
      <c r="P14" s="9">
        <v>0</v>
      </c>
      <c r="Q14" s="9">
        <v>8</v>
      </c>
      <c r="R14" s="9">
        <v>7</v>
      </c>
      <c r="S14" s="9">
        <v>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20</v>
      </c>
      <c r="B15" s="9">
        <v>38</v>
      </c>
      <c r="C15" s="9">
        <v>29</v>
      </c>
      <c r="D15" s="9">
        <v>9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</v>
      </c>
      <c r="L15" s="9">
        <v>1</v>
      </c>
      <c r="M15" s="9">
        <v>0</v>
      </c>
      <c r="N15" s="9">
        <v>11</v>
      </c>
      <c r="O15" s="9">
        <v>5</v>
      </c>
      <c r="P15" s="9">
        <v>6</v>
      </c>
      <c r="Q15" s="9">
        <v>26</v>
      </c>
      <c r="R15" s="9">
        <v>23</v>
      </c>
      <c r="S15" s="9">
        <v>3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18</v>
      </c>
      <c r="B16" s="9">
        <v>37</v>
      </c>
      <c r="C16" s="9">
        <v>30</v>
      </c>
      <c r="D16" s="9">
        <v>7</v>
      </c>
      <c r="E16" s="9">
        <v>0</v>
      </c>
      <c r="F16" s="9">
        <v>0</v>
      </c>
      <c r="G16" s="9">
        <v>0</v>
      </c>
      <c r="H16" s="9">
        <v>2</v>
      </c>
      <c r="I16" s="9">
        <v>2</v>
      </c>
      <c r="J16" s="9">
        <v>0</v>
      </c>
      <c r="K16" s="9">
        <v>1</v>
      </c>
      <c r="L16" s="9">
        <v>1</v>
      </c>
      <c r="M16" s="9">
        <v>0</v>
      </c>
      <c r="N16" s="9">
        <v>13</v>
      </c>
      <c r="O16" s="9">
        <v>11</v>
      </c>
      <c r="P16" s="9">
        <v>2</v>
      </c>
      <c r="Q16" s="9">
        <v>21</v>
      </c>
      <c r="R16" s="9">
        <v>16</v>
      </c>
      <c r="S16" s="9">
        <v>5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24</v>
      </c>
      <c r="B17" s="9">
        <v>36</v>
      </c>
      <c r="C17" s="9">
        <v>25</v>
      </c>
      <c r="D17" s="9">
        <v>11</v>
      </c>
      <c r="E17" s="9">
        <v>0</v>
      </c>
      <c r="F17" s="9">
        <v>0</v>
      </c>
      <c r="G17" s="9">
        <v>0</v>
      </c>
      <c r="H17" s="9">
        <v>2</v>
      </c>
      <c r="I17" s="9">
        <v>0</v>
      </c>
      <c r="J17" s="9">
        <v>2</v>
      </c>
      <c r="K17" s="9">
        <v>1</v>
      </c>
      <c r="L17" s="9">
        <v>1</v>
      </c>
      <c r="M17" s="9">
        <v>0</v>
      </c>
      <c r="N17" s="9">
        <v>8</v>
      </c>
      <c r="O17" s="9">
        <v>3</v>
      </c>
      <c r="P17" s="9">
        <v>5</v>
      </c>
      <c r="Q17" s="9">
        <v>25</v>
      </c>
      <c r="R17" s="9">
        <v>21</v>
      </c>
      <c r="S17" s="9">
        <v>4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19</v>
      </c>
      <c r="B18" s="9">
        <v>29</v>
      </c>
      <c r="C18" s="9">
        <v>18</v>
      </c>
      <c r="D18" s="9">
        <v>11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9">
        <v>1</v>
      </c>
      <c r="M18" s="9">
        <v>0</v>
      </c>
      <c r="N18" s="9">
        <v>8</v>
      </c>
      <c r="O18" s="9">
        <v>4</v>
      </c>
      <c r="P18" s="9">
        <v>4</v>
      </c>
      <c r="Q18" s="9">
        <v>20</v>
      </c>
      <c r="R18" s="9">
        <v>13</v>
      </c>
      <c r="S18" s="9">
        <v>7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23</v>
      </c>
      <c r="B19" s="9">
        <v>29</v>
      </c>
      <c r="C19" s="9">
        <v>9</v>
      </c>
      <c r="D19" s="9">
        <v>20</v>
      </c>
      <c r="E19" s="9">
        <v>24</v>
      </c>
      <c r="F19" s="9">
        <v>6</v>
      </c>
      <c r="G19" s="9">
        <v>18</v>
      </c>
      <c r="H19" s="9">
        <v>4</v>
      </c>
      <c r="I19" s="9">
        <v>2</v>
      </c>
      <c r="J19" s="9">
        <v>2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542</v>
      </c>
      <c r="C20" s="9">
        <v>347</v>
      </c>
      <c r="D20" s="9">
        <v>195</v>
      </c>
      <c r="E20" s="9">
        <v>57</v>
      </c>
      <c r="F20" s="9">
        <v>31</v>
      </c>
      <c r="G20" s="9">
        <v>26</v>
      </c>
      <c r="H20" s="9">
        <v>16</v>
      </c>
      <c r="I20" s="9">
        <v>10</v>
      </c>
      <c r="J20" s="9">
        <v>6</v>
      </c>
      <c r="K20" s="9">
        <v>60</v>
      </c>
      <c r="L20" s="9">
        <v>45</v>
      </c>
      <c r="M20" s="9">
        <v>15</v>
      </c>
      <c r="N20" s="9">
        <v>150</v>
      </c>
      <c r="O20" s="9">
        <v>101</v>
      </c>
      <c r="P20" s="9">
        <v>49</v>
      </c>
      <c r="Q20" s="9">
        <v>259</v>
      </c>
      <c r="R20" s="9">
        <v>160</v>
      </c>
      <c r="S20" s="9">
        <v>99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43</v>
      </c>
    </row>
    <row r="23" spans="1:52" x14ac:dyDescent="0.25">
      <c r="A23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9DDB-1023-4DDB-84F4-251C17F20E1D}">
  <dimension ref="A1:AZ23"/>
  <sheetViews>
    <sheetView showGridLines="0" zoomScale="85" zoomScaleNormal="85" workbookViewId="0"/>
  </sheetViews>
  <sheetFormatPr baseColWidth="10" defaultColWidth="9.140625" defaultRowHeight="15" x14ac:dyDescent="0.25"/>
  <cols>
    <col min="1" max="1" width="81.140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40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233721</v>
      </c>
      <c r="C9" s="7">
        <f>SUM(C10:C20)</f>
        <v>155778</v>
      </c>
      <c r="D9" s="7">
        <f>SUM(D10:D20)</f>
        <v>77943</v>
      </c>
      <c r="E9" s="7">
        <f>SUM(E10:E20)</f>
        <v>52792</v>
      </c>
      <c r="F9" s="7">
        <f>SUM(F10:F20)</f>
        <v>24361</v>
      </c>
      <c r="G9" s="7">
        <f>SUM(G10:G20)</f>
        <v>28431</v>
      </c>
      <c r="H9" s="7">
        <f>SUM(H10:H20)</f>
        <v>20231</v>
      </c>
      <c r="I9" s="7">
        <f>SUM(I10:I20)</f>
        <v>11038</v>
      </c>
      <c r="J9" s="7">
        <f>SUM(J10:J20)</f>
        <v>9193</v>
      </c>
      <c r="K9" s="7">
        <f>SUM(K10:K20)</f>
        <v>35189</v>
      </c>
      <c r="L9" s="7">
        <f>SUM(L10:L20)</f>
        <v>26025</v>
      </c>
      <c r="M9" s="7">
        <f>SUM(M10:M20)</f>
        <v>9164</v>
      </c>
      <c r="N9" s="7">
        <f>SUM(N10:N20)</f>
        <v>84778</v>
      </c>
      <c r="O9" s="7">
        <f>SUM(O10:O20)</f>
        <v>67297</v>
      </c>
      <c r="P9" s="7">
        <f>SUM(P10:P20)</f>
        <v>17481</v>
      </c>
      <c r="Q9" s="7">
        <f>SUM(Q10:Q20)</f>
        <v>40731</v>
      </c>
      <c r="R9" s="7">
        <f>SUM(R10:R20)</f>
        <v>27057</v>
      </c>
      <c r="S9" s="7">
        <f>SUM(S10:S20)</f>
        <v>13674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30806</v>
      </c>
      <c r="C10" s="9">
        <v>17717</v>
      </c>
      <c r="D10" s="9">
        <v>13089</v>
      </c>
      <c r="E10" s="9">
        <v>14609</v>
      </c>
      <c r="F10" s="9">
        <v>6894</v>
      </c>
      <c r="G10" s="9">
        <v>7715</v>
      </c>
      <c r="H10" s="9">
        <v>3162</v>
      </c>
      <c r="I10" s="9">
        <v>1522</v>
      </c>
      <c r="J10" s="9">
        <v>1640</v>
      </c>
      <c r="K10" s="9">
        <v>3381</v>
      </c>
      <c r="L10" s="9">
        <v>2060</v>
      </c>
      <c r="M10" s="9">
        <v>1321</v>
      </c>
      <c r="N10" s="9">
        <v>6543</v>
      </c>
      <c r="O10" s="9">
        <v>5171</v>
      </c>
      <c r="P10" s="9">
        <v>1372</v>
      </c>
      <c r="Q10" s="9">
        <v>3111</v>
      </c>
      <c r="R10" s="9">
        <v>2070</v>
      </c>
      <c r="S10" s="9">
        <v>1041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21994</v>
      </c>
      <c r="C11" s="9">
        <v>14333</v>
      </c>
      <c r="D11" s="9">
        <v>7661</v>
      </c>
      <c r="E11" s="9">
        <v>6964</v>
      </c>
      <c r="F11" s="9">
        <v>3360</v>
      </c>
      <c r="G11" s="9">
        <v>3604</v>
      </c>
      <c r="H11" s="9">
        <v>2415</v>
      </c>
      <c r="I11" s="9">
        <v>1304</v>
      </c>
      <c r="J11" s="9">
        <v>1111</v>
      </c>
      <c r="K11" s="9">
        <v>3536</v>
      </c>
      <c r="L11" s="9">
        <v>2695</v>
      </c>
      <c r="M11" s="9">
        <v>841</v>
      </c>
      <c r="N11" s="9">
        <v>7136</v>
      </c>
      <c r="O11" s="9">
        <v>5771</v>
      </c>
      <c r="P11" s="9">
        <v>1365</v>
      </c>
      <c r="Q11" s="9">
        <v>1943</v>
      </c>
      <c r="R11" s="9">
        <v>1203</v>
      </c>
      <c r="S11" s="9">
        <v>740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16</v>
      </c>
      <c r="B12" s="9">
        <v>12657</v>
      </c>
      <c r="C12" s="9">
        <v>7191</v>
      </c>
      <c r="D12" s="9">
        <v>5466</v>
      </c>
      <c r="E12" s="9">
        <v>5480</v>
      </c>
      <c r="F12" s="9">
        <v>2592</v>
      </c>
      <c r="G12" s="9">
        <v>2888</v>
      </c>
      <c r="H12" s="9">
        <v>1568</v>
      </c>
      <c r="I12" s="9">
        <v>779</v>
      </c>
      <c r="J12" s="9">
        <v>789</v>
      </c>
      <c r="K12" s="9">
        <v>1778</v>
      </c>
      <c r="L12" s="9">
        <v>1087</v>
      </c>
      <c r="M12" s="9">
        <v>691</v>
      </c>
      <c r="N12" s="9">
        <v>2804</v>
      </c>
      <c r="O12" s="9">
        <v>2042</v>
      </c>
      <c r="P12" s="9">
        <v>762</v>
      </c>
      <c r="Q12" s="9">
        <v>1027</v>
      </c>
      <c r="R12" s="9">
        <v>691</v>
      </c>
      <c r="S12" s="9">
        <v>336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14</v>
      </c>
      <c r="B13" s="9">
        <v>11266</v>
      </c>
      <c r="C13" s="9">
        <v>8863</v>
      </c>
      <c r="D13" s="9">
        <v>2403</v>
      </c>
      <c r="E13" s="9">
        <v>881</v>
      </c>
      <c r="F13" s="9">
        <v>379</v>
      </c>
      <c r="G13" s="9">
        <v>502</v>
      </c>
      <c r="H13" s="9">
        <v>595</v>
      </c>
      <c r="I13" s="9">
        <v>390</v>
      </c>
      <c r="J13" s="9">
        <v>205</v>
      </c>
      <c r="K13" s="9">
        <v>2294</v>
      </c>
      <c r="L13" s="9">
        <v>2006</v>
      </c>
      <c r="M13" s="9">
        <v>288</v>
      </c>
      <c r="N13" s="9">
        <v>5842</v>
      </c>
      <c r="O13" s="9">
        <v>4875</v>
      </c>
      <c r="P13" s="9">
        <v>967</v>
      </c>
      <c r="Q13" s="9">
        <v>1654</v>
      </c>
      <c r="R13" s="9">
        <v>1213</v>
      </c>
      <c r="S13" s="9">
        <v>441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15</v>
      </c>
      <c r="B14" s="9">
        <v>10632</v>
      </c>
      <c r="C14" s="9">
        <v>7778</v>
      </c>
      <c r="D14" s="9">
        <v>2854</v>
      </c>
      <c r="E14" s="9">
        <v>110</v>
      </c>
      <c r="F14" s="9">
        <v>43</v>
      </c>
      <c r="G14" s="9">
        <v>67</v>
      </c>
      <c r="H14" s="9">
        <v>317</v>
      </c>
      <c r="I14" s="9">
        <v>178</v>
      </c>
      <c r="J14" s="9">
        <v>139</v>
      </c>
      <c r="K14" s="9">
        <v>1007</v>
      </c>
      <c r="L14" s="9">
        <v>668</v>
      </c>
      <c r="M14" s="9">
        <v>339</v>
      </c>
      <c r="N14" s="9">
        <v>5962</v>
      </c>
      <c r="O14" s="9">
        <v>4656</v>
      </c>
      <c r="P14" s="9">
        <v>1306</v>
      </c>
      <c r="Q14" s="9">
        <v>3236</v>
      </c>
      <c r="R14" s="9">
        <v>2233</v>
      </c>
      <c r="S14" s="9">
        <v>1003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21</v>
      </c>
      <c r="B15" s="9">
        <v>7241</v>
      </c>
      <c r="C15" s="9">
        <v>5131</v>
      </c>
      <c r="D15" s="9">
        <v>2110</v>
      </c>
      <c r="E15" s="9">
        <v>1233</v>
      </c>
      <c r="F15" s="9">
        <v>626</v>
      </c>
      <c r="G15" s="9">
        <v>607</v>
      </c>
      <c r="H15" s="9">
        <v>667</v>
      </c>
      <c r="I15" s="9">
        <v>421</v>
      </c>
      <c r="J15" s="9">
        <v>246</v>
      </c>
      <c r="K15" s="9">
        <v>1462</v>
      </c>
      <c r="L15" s="9">
        <v>1103</v>
      </c>
      <c r="M15" s="9">
        <v>359</v>
      </c>
      <c r="N15" s="9">
        <v>2911</v>
      </c>
      <c r="O15" s="9">
        <v>2296</v>
      </c>
      <c r="P15" s="9">
        <v>615</v>
      </c>
      <c r="Q15" s="9">
        <v>968</v>
      </c>
      <c r="R15" s="9">
        <v>685</v>
      </c>
      <c r="S15" s="9">
        <v>283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17</v>
      </c>
      <c r="B16" s="9">
        <v>7149</v>
      </c>
      <c r="C16" s="9">
        <v>5257</v>
      </c>
      <c r="D16" s="9">
        <v>1892</v>
      </c>
      <c r="E16" s="9">
        <v>285</v>
      </c>
      <c r="F16" s="9">
        <v>149</v>
      </c>
      <c r="G16" s="9">
        <v>136</v>
      </c>
      <c r="H16" s="9">
        <v>496</v>
      </c>
      <c r="I16" s="9">
        <v>348</v>
      </c>
      <c r="J16" s="9">
        <v>148</v>
      </c>
      <c r="K16" s="9">
        <v>1175</v>
      </c>
      <c r="L16" s="9">
        <v>828</v>
      </c>
      <c r="M16" s="9">
        <v>347</v>
      </c>
      <c r="N16" s="9">
        <v>3269</v>
      </c>
      <c r="O16" s="9">
        <v>2610</v>
      </c>
      <c r="P16" s="9">
        <v>659</v>
      </c>
      <c r="Q16" s="9">
        <v>1924</v>
      </c>
      <c r="R16" s="9">
        <v>1322</v>
      </c>
      <c r="S16" s="9">
        <v>602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20</v>
      </c>
      <c r="B17" s="9">
        <v>6268</v>
      </c>
      <c r="C17" s="9">
        <v>4740</v>
      </c>
      <c r="D17" s="9">
        <v>1528</v>
      </c>
      <c r="E17" s="9">
        <v>94</v>
      </c>
      <c r="F17" s="9">
        <v>48</v>
      </c>
      <c r="G17" s="9">
        <v>46</v>
      </c>
      <c r="H17" s="9">
        <v>131</v>
      </c>
      <c r="I17" s="9">
        <v>83</v>
      </c>
      <c r="J17" s="9">
        <v>48</v>
      </c>
      <c r="K17" s="9">
        <v>354</v>
      </c>
      <c r="L17" s="9">
        <v>241</v>
      </c>
      <c r="M17" s="9">
        <v>113</v>
      </c>
      <c r="N17" s="9">
        <v>3498</v>
      </c>
      <c r="O17" s="9">
        <v>2802</v>
      </c>
      <c r="P17" s="9">
        <v>696</v>
      </c>
      <c r="Q17" s="9">
        <v>2191</v>
      </c>
      <c r="R17" s="9">
        <v>1566</v>
      </c>
      <c r="S17" s="9">
        <v>625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18</v>
      </c>
      <c r="B18" s="9">
        <v>5976</v>
      </c>
      <c r="C18" s="9">
        <v>4300</v>
      </c>
      <c r="D18" s="9">
        <v>1676</v>
      </c>
      <c r="E18" s="9">
        <v>195</v>
      </c>
      <c r="F18" s="9">
        <v>98</v>
      </c>
      <c r="G18" s="9">
        <v>97</v>
      </c>
      <c r="H18" s="9">
        <v>221</v>
      </c>
      <c r="I18" s="9">
        <v>102</v>
      </c>
      <c r="J18" s="9">
        <v>119</v>
      </c>
      <c r="K18" s="9">
        <v>485</v>
      </c>
      <c r="L18" s="9">
        <v>297</v>
      </c>
      <c r="M18" s="9">
        <v>188</v>
      </c>
      <c r="N18" s="9">
        <v>3135</v>
      </c>
      <c r="O18" s="9">
        <v>2478</v>
      </c>
      <c r="P18" s="9">
        <v>657</v>
      </c>
      <c r="Q18" s="9">
        <v>1940</v>
      </c>
      <c r="R18" s="9">
        <v>1325</v>
      </c>
      <c r="S18" s="9">
        <v>615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22</v>
      </c>
      <c r="B19" s="9">
        <v>5232</v>
      </c>
      <c r="C19" s="9">
        <v>4581</v>
      </c>
      <c r="D19" s="9">
        <v>651</v>
      </c>
      <c r="E19" s="9">
        <v>430</v>
      </c>
      <c r="F19" s="9">
        <v>344</v>
      </c>
      <c r="G19" s="9">
        <v>86</v>
      </c>
      <c r="H19" s="9">
        <v>284</v>
      </c>
      <c r="I19" s="9">
        <v>240</v>
      </c>
      <c r="J19" s="9">
        <v>44</v>
      </c>
      <c r="K19" s="9">
        <v>751</v>
      </c>
      <c r="L19" s="9">
        <v>682</v>
      </c>
      <c r="M19" s="9">
        <v>69</v>
      </c>
      <c r="N19" s="9">
        <v>2473</v>
      </c>
      <c r="O19" s="9">
        <v>2258</v>
      </c>
      <c r="P19" s="9">
        <v>215</v>
      </c>
      <c r="Q19" s="9">
        <v>1294</v>
      </c>
      <c r="R19" s="9">
        <v>1057</v>
      </c>
      <c r="S19" s="9">
        <v>237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114500</v>
      </c>
      <c r="C20" s="9">
        <v>75887</v>
      </c>
      <c r="D20" s="9">
        <v>38613</v>
      </c>
      <c r="E20" s="9">
        <v>22511</v>
      </c>
      <c r="F20" s="9">
        <v>9828</v>
      </c>
      <c r="G20" s="9">
        <v>12683</v>
      </c>
      <c r="H20" s="9">
        <v>10375</v>
      </c>
      <c r="I20" s="9">
        <v>5671</v>
      </c>
      <c r="J20" s="9">
        <v>4704</v>
      </c>
      <c r="K20" s="9">
        <v>18966</v>
      </c>
      <c r="L20" s="9">
        <v>14358</v>
      </c>
      <c r="M20" s="9">
        <v>4608</v>
      </c>
      <c r="N20" s="9">
        <v>41205</v>
      </c>
      <c r="O20" s="9">
        <v>32338</v>
      </c>
      <c r="P20" s="9">
        <v>8867</v>
      </c>
      <c r="Q20" s="9">
        <v>21443</v>
      </c>
      <c r="R20" s="9">
        <v>13692</v>
      </c>
      <c r="S20" s="9">
        <v>7751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41</v>
      </c>
    </row>
    <row r="23" spans="1:52" x14ac:dyDescent="0.25">
      <c r="A23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1125-32F9-4954-BE2C-D4BFD991BA2F}">
  <dimension ref="A1:AZ23"/>
  <sheetViews>
    <sheetView showGridLines="0" zoomScale="85" zoomScaleNormal="85" workbookViewId="0"/>
  </sheetViews>
  <sheetFormatPr baseColWidth="10" defaultColWidth="9.140625" defaultRowHeight="15" x14ac:dyDescent="0.25"/>
  <cols>
    <col min="1" max="1" width="93.8554687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44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32019</v>
      </c>
      <c r="C9" s="7">
        <f>SUM(C10:C20)</f>
        <v>22020</v>
      </c>
      <c r="D9" s="7">
        <f>SUM(D10:D20)</f>
        <v>9999</v>
      </c>
      <c r="E9" s="7">
        <f>SUM(E10:E20)</f>
        <v>7502</v>
      </c>
      <c r="F9" s="7">
        <f>SUM(F10:F20)</f>
        <v>3460</v>
      </c>
      <c r="G9" s="7">
        <f>SUM(G10:G20)</f>
        <v>4042</v>
      </c>
      <c r="H9" s="7">
        <f>SUM(H10:H20)</f>
        <v>2330</v>
      </c>
      <c r="I9" s="7">
        <f>SUM(I10:I20)</f>
        <v>1323</v>
      </c>
      <c r="J9" s="7">
        <f>SUM(J10:J20)</f>
        <v>1007</v>
      </c>
      <c r="K9" s="7">
        <f>SUM(K10:K20)</f>
        <v>4725</v>
      </c>
      <c r="L9" s="7">
        <f>SUM(L10:L20)</f>
        <v>3561</v>
      </c>
      <c r="M9" s="7">
        <f>SUM(M10:M20)</f>
        <v>1164</v>
      </c>
      <c r="N9" s="7">
        <f>SUM(N10:N20)</f>
        <v>11572</v>
      </c>
      <c r="O9" s="7">
        <f>SUM(O10:O20)</f>
        <v>9433</v>
      </c>
      <c r="P9" s="7">
        <f>SUM(P10:P20)</f>
        <v>2139</v>
      </c>
      <c r="Q9" s="7">
        <f>SUM(Q10:Q20)</f>
        <v>5890</v>
      </c>
      <c r="R9" s="7">
        <f>SUM(R10:R20)</f>
        <v>4243</v>
      </c>
      <c r="S9" s="7">
        <f>SUM(S10:S20)</f>
        <v>1647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3558</v>
      </c>
      <c r="C10" s="9">
        <v>2053</v>
      </c>
      <c r="D10" s="9">
        <v>1505</v>
      </c>
      <c r="E10" s="9">
        <v>1722</v>
      </c>
      <c r="F10" s="9">
        <v>760</v>
      </c>
      <c r="G10" s="9">
        <v>962</v>
      </c>
      <c r="H10" s="9">
        <v>308</v>
      </c>
      <c r="I10" s="9">
        <v>143</v>
      </c>
      <c r="J10" s="9">
        <v>165</v>
      </c>
      <c r="K10" s="9">
        <v>386</v>
      </c>
      <c r="L10" s="9">
        <v>260</v>
      </c>
      <c r="M10" s="9">
        <v>126</v>
      </c>
      <c r="N10" s="9">
        <v>771</v>
      </c>
      <c r="O10" s="9">
        <v>622</v>
      </c>
      <c r="P10" s="9">
        <v>149</v>
      </c>
      <c r="Q10" s="9">
        <v>371</v>
      </c>
      <c r="R10" s="9">
        <v>268</v>
      </c>
      <c r="S10" s="9">
        <v>103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2728</v>
      </c>
      <c r="C11" s="9">
        <v>1886</v>
      </c>
      <c r="D11" s="9">
        <v>842</v>
      </c>
      <c r="E11" s="9">
        <v>795</v>
      </c>
      <c r="F11" s="9">
        <v>391</v>
      </c>
      <c r="G11" s="9">
        <v>404</v>
      </c>
      <c r="H11" s="9">
        <v>301</v>
      </c>
      <c r="I11" s="9">
        <v>183</v>
      </c>
      <c r="J11" s="9">
        <v>118</v>
      </c>
      <c r="K11" s="9">
        <v>444</v>
      </c>
      <c r="L11" s="9">
        <v>349</v>
      </c>
      <c r="M11" s="9">
        <v>95</v>
      </c>
      <c r="N11" s="9">
        <v>850</v>
      </c>
      <c r="O11" s="9">
        <v>724</v>
      </c>
      <c r="P11" s="9">
        <v>126</v>
      </c>
      <c r="Q11" s="9">
        <v>338</v>
      </c>
      <c r="R11" s="9">
        <v>239</v>
      </c>
      <c r="S11" s="9">
        <v>99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16</v>
      </c>
      <c r="B12" s="9">
        <v>2145</v>
      </c>
      <c r="C12" s="9">
        <v>1261</v>
      </c>
      <c r="D12" s="9">
        <v>884</v>
      </c>
      <c r="E12" s="9">
        <v>1052</v>
      </c>
      <c r="F12" s="9">
        <v>513</v>
      </c>
      <c r="G12" s="9">
        <v>539</v>
      </c>
      <c r="H12" s="9">
        <v>200</v>
      </c>
      <c r="I12" s="9">
        <v>102</v>
      </c>
      <c r="J12" s="9">
        <v>98</v>
      </c>
      <c r="K12" s="9">
        <v>299</v>
      </c>
      <c r="L12" s="9">
        <v>193</v>
      </c>
      <c r="M12" s="9">
        <v>106</v>
      </c>
      <c r="N12" s="9">
        <v>419</v>
      </c>
      <c r="O12" s="9">
        <v>328</v>
      </c>
      <c r="P12" s="9">
        <v>91</v>
      </c>
      <c r="Q12" s="9">
        <v>175</v>
      </c>
      <c r="R12" s="9">
        <v>125</v>
      </c>
      <c r="S12" s="9">
        <v>50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21</v>
      </c>
      <c r="B13" s="9">
        <v>1643</v>
      </c>
      <c r="C13" s="9">
        <v>1195</v>
      </c>
      <c r="D13" s="9">
        <v>448</v>
      </c>
      <c r="E13" s="9">
        <v>304</v>
      </c>
      <c r="F13" s="9">
        <v>171</v>
      </c>
      <c r="G13" s="9">
        <v>133</v>
      </c>
      <c r="H13" s="9">
        <v>122</v>
      </c>
      <c r="I13" s="9">
        <v>84</v>
      </c>
      <c r="J13" s="9">
        <v>38</v>
      </c>
      <c r="K13" s="9">
        <v>315</v>
      </c>
      <c r="L13" s="9">
        <v>242</v>
      </c>
      <c r="M13" s="9">
        <v>73</v>
      </c>
      <c r="N13" s="9">
        <v>641</v>
      </c>
      <c r="O13" s="9">
        <v>523</v>
      </c>
      <c r="P13" s="9">
        <v>118</v>
      </c>
      <c r="Q13" s="9">
        <v>261</v>
      </c>
      <c r="R13" s="9">
        <v>175</v>
      </c>
      <c r="S13" s="9">
        <v>86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15</v>
      </c>
      <c r="B14" s="9">
        <v>1514</v>
      </c>
      <c r="C14" s="9">
        <v>1088</v>
      </c>
      <c r="D14" s="9">
        <v>426</v>
      </c>
      <c r="E14" s="9">
        <v>22</v>
      </c>
      <c r="F14" s="9">
        <v>8</v>
      </c>
      <c r="G14" s="9">
        <v>14</v>
      </c>
      <c r="H14" s="9">
        <v>49</v>
      </c>
      <c r="I14" s="9">
        <v>23</v>
      </c>
      <c r="J14" s="9">
        <v>26</v>
      </c>
      <c r="K14" s="9">
        <v>142</v>
      </c>
      <c r="L14" s="9">
        <v>90</v>
      </c>
      <c r="M14" s="9">
        <v>52</v>
      </c>
      <c r="N14" s="9">
        <v>797</v>
      </c>
      <c r="O14" s="9">
        <v>623</v>
      </c>
      <c r="P14" s="9">
        <v>174</v>
      </c>
      <c r="Q14" s="9">
        <v>504</v>
      </c>
      <c r="R14" s="9">
        <v>344</v>
      </c>
      <c r="S14" s="9">
        <v>160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14</v>
      </c>
      <c r="B15" s="9">
        <v>1268</v>
      </c>
      <c r="C15" s="9">
        <v>1000</v>
      </c>
      <c r="D15" s="9">
        <v>268</v>
      </c>
      <c r="E15" s="9">
        <v>114</v>
      </c>
      <c r="F15" s="9">
        <v>41</v>
      </c>
      <c r="G15" s="9">
        <v>73</v>
      </c>
      <c r="H15" s="9">
        <v>50</v>
      </c>
      <c r="I15" s="9">
        <v>35</v>
      </c>
      <c r="J15" s="9">
        <v>15</v>
      </c>
      <c r="K15" s="9">
        <v>209</v>
      </c>
      <c r="L15" s="9">
        <v>182</v>
      </c>
      <c r="M15" s="9">
        <v>27</v>
      </c>
      <c r="N15" s="9">
        <v>702</v>
      </c>
      <c r="O15" s="9">
        <v>590</v>
      </c>
      <c r="P15" s="9">
        <v>112</v>
      </c>
      <c r="Q15" s="9">
        <v>193</v>
      </c>
      <c r="R15" s="9">
        <v>152</v>
      </c>
      <c r="S15" s="9">
        <v>41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17</v>
      </c>
      <c r="B16" s="9">
        <v>1092</v>
      </c>
      <c r="C16" s="9">
        <v>824</v>
      </c>
      <c r="D16" s="9">
        <v>268</v>
      </c>
      <c r="E16" s="9">
        <v>40</v>
      </c>
      <c r="F16" s="9">
        <v>21</v>
      </c>
      <c r="G16" s="9">
        <v>19</v>
      </c>
      <c r="H16" s="9">
        <v>59</v>
      </c>
      <c r="I16" s="9">
        <v>43</v>
      </c>
      <c r="J16" s="9">
        <v>16</v>
      </c>
      <c r="K16" s="9">
        <v>192</v>
      </c>
      <c r="L16" s="9">
        <v>137</v>
      </c>
      <c r="M16" s="9">
        <v>55</v>
      </c>
      <c r="N16" s="9">
        <v>495</v>
      </c>
      <c r="O16" s="9">
        <v>404</v>
      </c>
      <c r="P16" s="9">
        <v>91</v>
      </c>
      <c r="Q16" s="9">
        <v>306</v>
      </c>
      <c r="R16" s="9">
        <v>219</v>
      </c>
      <c r="S16" s="9">
        <v>87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18</v>
      </c>
      <c r="B17" s="9">
        <v>909</v>
      </c>
      <c r="C17" s="9">
        <v>706</v>
      </c>
      <c r="D17" s="9">
        <v>203</v>
      </c>
      <c r="E17" s="9">
        <v>46</v>
      </c>
      <c r="F17" s="9">
        <v>26</v>
      </c>
      <c r="G17" s="9">
        <v>20</v>
      </c>
      <c r="H17" s="9">
        <v>39</v>
      </c>
      <c r="I17" s="9">
        <v>25</v>
      </c>
      <c r="J17" s="9">
        <v>14</v>
      </c>
      <c r="K17" s="9">
        <v>66</v>
      </c>
      <c r="L17" s="9">
        <v>39</v>
      </c>
      <c r="M17" s="9">
        <v>27</v>
      </c>
      <c r="N17" s="9">
        <v>471</v>
      </c>
      <c r="O17" s="9">
        <v>400</v>
      </c>
      <c r="P17" s="9">
        <v>71</v>
      </c>
      <c r="Q17" s="9">
        <v>287</v>
      </c>
      <c r="R17" s="9">
        <v>216</v>
      </c>
      <c r="S17" s="9">
        <v>71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19</v>
      </c>
      <c r="B18" s="9">
        <v>849</v>
      </c>
      <c r="C18" s="9">
        <v>696</v>
      </c>
      <c r="D18" s="9">
        <v>153</v>
      </c>
      <c r="E18" s="9">
        <v>55</v>
      </c>
      <c r="F18" s="9">
        <v>23</v>
      </c>
      <c r="G18" s="9">
        <v>32</v>
      </c>
      <c r="H18" s="9">
        <v>20</v>
      </c>
      <c r="I18" s="9">
        <v>17</v>
      </c>
      <c r="J18" s="9">
        <v>3</v>
      </c>
      <c r="K18" s="9">
        <v>53</v>
      </c>
      <c r="L18" s="9">
        <v>40</v>
      </c>
      <c r="M18" s="9">
        <v>13</v>
      </c>
      <c r="N18" s="9">
        <v>362</v>
      </c>
      <c r="O18" s="9">
        <v>316</v>
      </c>
      <c r="P18" s="9">
        <v>46</v>
      </c>
      <c r="Q18" s="9">
        <v>359</v>
      </c>
      <c r="R18" s="9">
        <v>300</v>
      </c>
      <c r="S18" s="9">
        <v>59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24</v>
      </c>
      <c r="B19" s="9">
        <v>647</v>
      </c>
      <c r="C19" s="9">
        <v>492</v>
      </c>
      <c r="D19" s="9">
        <v>155</v>
      </c>
      <c r="E19" s="9">
        <v>22</v>
      </c>
      <c r="F19" s="9">
        <v>15</v>
      </c>
      <c r="G19" s="9">
        <v>7</v>
      </c>
      <c r="H19" s="9">
        <v>77</v>
      </c>
      <c r="I19" s="9">
        <v>51</v>
      </c>
      <c r="J19" s="9">
        <v>26</v>
      </c>
      <c r="K19" s="9">
        <v>157</v>
      </c>
      <c r="L19" s="9">
        <v>120</v>
      </c>
      <c r="M19" s="9">
        <v>37</v>
      </c>
      <c r="N19" s="9">
        <v>318</v>
      </c>
      <c r="O19" s="9">
        <v>247</v>
      </c>
      <c r="P19" s="9">
        <v>71</v>
      </c>
      <c r="Q19" s="9">
        <v>73</v>
      </c>
      <c r="R19" s="9">
        <v>59</v>
      </c>
      <c r="S19" s="9">
        <v>14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15666</v>
      </c>
      <c r="C20" s="9">
        <v>10819</v>
      </c>
      <c r="D20" s="9">
        <v>4847</v>
      </c>
      <c r="E20" s="9">
        <v>3330</v>
      </c>
      <c r="F20" s="9">
        <v>1491</v>
      </c>
      <c r="G20" s="9">
        <v>1839</v>
      </c>
      <c r="H20" s="9">
        <v>1105</v>
      </c>
      <c r="I20" s="9">
        <v>617</v>
      </c>
      <c r="J20" s="9">
        <v>488</v>
      </c>
      <c r="K20" s="9">
        <v>2462</v>
      </c>
      <c r="L20" s="9">
        <v>1909</v>
      </c>
      <c r="M20" s="9">
        <v>553</v>
      </c>
      <c r="N20" s="9">
        <v>5746</v>
      </c>
      <c r="O20" s="9">
        <v>4656</v>
      </c>
      <c r="P20" s="9">
        <v>1090</v>
      </c>
      <c r="Q20" s="9">
        <v>3023</v>
      </c>
      <c r="R20" s="9">
        <v>2146</v>
      </c>
      <c r="S20" s="9">
        <v>877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45</v>
      </c>
    </row>
    <row r="23" spans="1:52" x14ac:dyDescent="0.25">
      <c r="A23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1432-BEC5-4968-8946-A4BD61116604}">
  <dimension ref="A1:AZ23"/>
  <sheetViews>
    <sheetView showGridLines="0" zoomScale="85" zoomScaleNormal="85" workbookViewId="0"/>
  </sheetViews>
  <sheetFormatPr baseColWidth="10" defaultColWidth="9.140625" defaultRowHeight="15" x14ac:dyDescent="0.25"/>
  <cols>
    <col min="1" max="1" width="81.140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49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268125</v>
      </c>
      <c r="C9" s="7">
        <f>SUM(C10:C20)</f>
        <v>168756</v>
      </c>
      <c r="D9" s="7">
        <f>SUM(D10:D20)</f>
        <v>99369</v>
      </c>
      <c r="E9" s="7">
        <f>SUM(E10:E20)</f>
        <v>51884</v>
      </c>
      <c r="F9" s="7">
        <f>SUM(F10:F20)</f>
        <v>23973</v>
      </c>
      <c r="G9" s="7">
        <f>SUM(G10:G20)</f>
        <v>27911</v>
      </c>
      <c r="H9" s="7">
        <f>SUM(H10:H20)</f>
        <v>18944</v>
      </c>
      <c r="I9" s="7">
        <f>SUM(I10:I20)</f>
        <v>10625</v>
      </c>
      <c r="J9" s="7">
        <f>SUM(J10:J20)</f>
        <v>8319</v>
      </c>
      <c r="K9" s="7">
        <f>SUM(K10:K20)</f>
        <v>47650</v>
      </c>
      <c r="L9" s="7">
        <f>SUM(L10:L20)</f>
        <v>34285</v>
      </c>
      <c r="M9" s="7">
        <f>SUM(M10:M20)</f>
        <v>13365</v>
      </c>
      <c r="N9" s="7">
        <f>SUM(N10:N20)</f>
        <v>101395</v>
      </c>
      <c r="O9" s="7">
        <f>SUM(O10:O20)</f>
        <v>70241</v>
      </c>
      <c r="P9" s="7">
        <f>SUM(P10:P20)</f>
        <v>31154</v>
      </c>
      <c r="Q9" s="7">
        <f>SUM(Q10:Q20)</f>
        <v>48252</v>
      </c>
      <c r="R9" s="7">
        <f>SUM(R10:R20)</f>
        <v>29632</v>
      </c>
      <c r="S9" s="7">
        <f>SUM(S10:S20)</f>
        <v>18620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32417</v>
      </c>
      <c r="C10" s="9">
        <v>18194</v>
      </c>
      <c r="D10" s="9">
        <v>14223</v>
      </c>
      <c r="E10" s="9">
        <v>13077</v>
      </c>
      <c r="F10" s="9">
        <v>6177</v>
      </c>
      <c r="G10" s="9">
        <v>6900</v>
      </c>
      <c r="H10" s="9">
        <v>2674</v>
      </c>
      <c r="I10" s="9">
        <v>1360</v>
      </c>
      <c r="J10" s="9">
        <v>1314</v>
      </c>
      <c r="K10" s="9">
        <v>4770</v>
      </c>
      <c r="L10" s="9">
        <v>2923</v>
      </c>
      <c r="M10" s="9">
        <v>1847</v>
      </c>
      <c r="N10" s="9">
        <v>8513</v>
      </c>
      <c r="O10" s="9">
        <v>5641</v>
      </c>
      <c r="P10" s="9">
        <v>2872</v>
      </c>
      <c r="Q10" s="9">
        <v>3383</v>
      </c>
      <c r="R10" s="9">
        <v>2093</v>
      </c>
      <c r="S10" s="9">
        <v>1290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25234</v>
      </c>
      <c r="C11" s="9">
        <v>15933</v>
      </c>
      <c r="D11" s="9">
        <v>9301</v>
      </c>
      <c r="E11" s="9">
        <v>6216</v>
      </c>
      <c r="F11" s="9">
        <v>3012</v>
      </c>
      <c r="G11" s="9">
        <v>3204</v>
      </c>
      <c r="H11" s="9">
        <v>2314</v>
      </c>
      <c r="I11" s="9">
        <v>1399</v>
      </c>
      <c r="J11" s="9">
        <v>915</v>
      </c>
      <c r="K11" s="9">
        <v>5183</v>
      </c>
      <c r="L11" s="9">
        <v>3850</v>
      </c>
      <c r="M11" s="9">
        <v>1333</v>
      </c>
      <c r="N11" s="9">
        <v>9039</v>
      </c>
      <c r="O11" s="9">
        <v>6288</v>
      </c>
      <c r="P11" s="9">
        <v>2751</v>
      </c>
      <c r="Q11" s="9">
        <v>2482</v>
      </c>
      <c r="R11" s="9">
        <v>1384</v>
      </c>
      <c r="S11" s="9">
        <v>1098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14</v>
      </c>
      <c r="B12" s="9">
        <v>16260</v>
      </c>
      <c r="C12" s="9">
        <v>11643</v>
      </c>
      <c r="D12" s="9">
        <v>4617</v>
      </c>
      <c r="E12" s="9">
        <v>1182</v>
      </c>
      <c r="F12" s="9">
        <v>537</v>
      </c>
      <c r="G12" s="9">
        <v>645</v>
      </c>
      <c r="H12" s="9">
        <v>746</v>
      </c>
      <c r="I12" s="9">
        <v>487</v>
      </c>
      <c r="J12" s="9">
        <v>259</v>
      </c>
      <c r="K12" s="9">
        <v>3511</v>
      </c>
      <c r="L12" s="9">
        <v>2829</v>
      </c>
      <c r="M12" s="9">
        <v>682</v>
      </c>
      <c r="N12" s="9">
        <v>8387</v>
      </c>
      <c r="O12" s="9">
        <v>6198</v>
      </c>
      <c r="P12" s="9">
        <v>2189</v>
      </c>
      <c r="Q12" s="9">
        <v>2434</v>
      </c>
      <c r="R12" s="9">
        <v>1592</v>
      </c>
      <c r="S12" s="9">
        <v>842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15</v>
      </c>
      <c r="B13" s="9">
        <v>11340</v>
      </c>
      <c r="C13" s="9">
        <v>7169</v>
      </c>
      <c r="D13" s="9">
        <v>4171</v>
      </c>
      <c r="E13" s="9">
        <v>194</v>
      </c>
      <c r="F13" s="9">
        <v>90</v>
      </c>
      <c r="G13" s="9">
        <v>104</v>
      </c>
      <c r="H13" s="9">
        <v>537</v>
      </c>
      <c r="I13" s="9">
        <v>248</v>
      </c>
      <c r="J13" s="9">
        <v>289</v>
      </c>
      <c r="K13" s="9">
        <v>1360</v>
      </c>
      <c r="L13" s="9">
        <v>888</v>
      </c>
      <c r="M13" s="9">
        <v>472</v>
      </c>
      <c r="N13" s="9">
        <v>5885</v>
      </c>
      <c r="O13" s="9">
        <v>3908</v>
      </c>
      <c r="P13" s="9">
        <v>1977</v>
      </c>
      <c r="Q13" s="9">
        <v>3364</v>
      </c>
      <c r="R13" s="9">
        <v>2035</v>
      </c>
      <c r="S13" s="9">
        <v>1329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16</v>
      </c>
      <c r="B14" s="9">
        <v>10526</v>
      </c>
      <c r="C14" s="9">
        <v>5878</v>
      </c>
      <c r="D14" s="9">
        <v>4648</v>
      </c>
      <c r="E14" s="9">
        <v>4226</v>
      </c>
      <c r="F14" s="9">
        <v>2069</v>
      </c>
      <c r="G14" s="9">
        <v>2157</v>
      </c>
      <c r="H14" s="9">
        <v>986</v>
      </c>
      <c r="I14" s="9">
        <v>489</v>
      </c>
      <c r="J14" s="9">
        <v>497</v>
      </c>
      <c r="K14" s="9">
        <v>1861</v>
      </c>
      <c r="L14" s="9">
        <v>1127</v>
      </c>
      <c r="M14" s="9">
        <v>734</v>
      </c>
      <c r="N14" s="9">
        <v>2596</v>
      </c>
      <c r="O14" s="9">
        <v>1635</v>
      </c>
      <c r="P14" s="9">
        <v>961</v>
      </c>
      <c r="Q14" s="9">
        <v>857</v>
      </c>
      <c r="R14" s="9">
        <v>558</v>
      </c>
      <c r="S14" s="9">
        <v>299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17</v>
      </c>
      <c r="B15" s="9">
        <v>7758</v>
      </c>
      <c r="C15" s="9">
        <v>5250</v>
      </c>
      <c r="D15" s="9">
        <v>2508</v>
      </c>
      <c r="E15" s="9">
        <v>259</v>
      </c>
      <c r="F15" s="9">
        <v>135</v>
      </c>
      <c r="G15" s="9">
        <v>124</v>
      </c>
      <c r="H15" s="9">
        <v>381</v>
      </c>
      <c r="I15" s="9">
        <v>239</v>
      </c>
      <c r="J15" s="9">
        <v>142</v>
      </c>
      <c r="K15" s="9">
        <v>1436</v>
      </c>
      <c r="L15" s="9">
        <v>1037</v>
      </c>
      <c r="M15" s="9">
        <v>399</v>
      </c>
      <c r="N15" s="9">
        <v>3640</v>
      </c>
      <c r="O15" s="9">
        <v>2491</v>
      </c>
      <c r="P15" s="9">
        <v>1149</v>
      </c>
      <c r="Q15" s="9">
        <v>2042</v>
      </c>
      <c r="R15" s="9">
        <v>1348</v>
      </c>
      <c r="S15" s="9">
        <v>694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21</v>
      </c>
      <c r="B16" s="9">
        <v>6673</v>
      </c>
      <c r="C16" s="9">
        <v>4429</v>
      </c>
      <c r="D16" s="9">
        <v>2244</v>
      </c>
      <c r="E16" s="9">
        <v>1045</v>
      </c>
      <c r="F16" s="9">
        <v>528</v>
      </c>
      <c r="G16" s="9">
        <v>517</v>
      </c>
      <c r="H16" s="9">
        <v>456</v>
      </c>
      <c r="I16" s="9">
        <v>293</v>
      </c>
      <c r="J16" s="9">
        <v>163</v>
      </c>
      <c r="K16" s="9">
        <v>1617</v>
      </c>
      <c r="L16" s="9">
        <v>1169</v>
      </c>
      <c r="M16" s="9">
        <v>448</v>
      </c>
      <c r="N16" s="9">
        <v>2730</v>
      </c>
      <c r="O16" s="9">
        <v>1893</v>
      </c>
      <c r="P16" s="9">
        <v>837</v>
      </c>
      <c r="Q16" s="9">
        <v>825</v>
      </c>
      <c r="R16" s="9">
        <v>546</v>
      </c>
      <c r="S16" s="9">
        <v>279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18</v>
      </c>
      <c r="B17" s="9">
        <v>6397</v>
      </c>
      <c r="C17" s="9">
        <v>4325</v>
      </c>
      <c r="D17" s="9">
        <v>2072</v>
      </c>
      <c r="E17" s="9">
        <v>212</v>
      </c>
      <c r="F17" s="9">
        <v>112</v>
      </c>
      <c r="G17" s="9">
        <v>100</v>
      </c>
      <c r="H17" s="9">
        <v>209</v>
      </c>
      <c r="I17" s="9">
        <v>97</v>
      </c>
      <c r="J17" s="9">
        <v>112</v>
      </c>
      <c r="K17" s="9">
        <v>604</v>
      </c>
      <c r="L17" s="9">
        <v>370</v>
      </c>
      <c r="M17" s="9">
        <v>234</v>
      </c>
      <c r="N17" s="9">
        <v>3312</v>
      </c>
      <c r="O17" s="9">
        <v>2343</v>
      </c>
      <c r="P17" s="9">
        <v>969</v>
      </c>
      <c r="Q17" s="9">
        <v>2060</v>
      </c>
      <c r="R17" s="9">
        <v>1403</v>
      </c>
      <c r="S17" s="9">
        <v>657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27</v>
      </c>
      <c r="B18" s="9">
        <v>5922</v>
      </c>
      <c r="C18" s="9">
        <v>4074</v>
      </c>
      <c r="D18" s="9">
        <v>1848</v>
      </c>
      <c r="E18" s="9">
        <v>1356</v>
      </c>
      <c r="F18" s="9">
        <v>650</v>
      </c>
      <c r="G18" s="9">
        <v>706</v>
      </c>
      <c r="H18" s="9">
        <v>398</v>
      </c>
      <c r="I18" s="9">
        <v>245</v>
      </c>
      <c r="J18" s="9">
        <v>153</v>
      </c>
      <c r="K18" s="9">
        <v>1399</v>
      </c>
      <c r="L18" s="9">
        <v>1168</v>
      </c>
      <c r="M18" s="9">
        <v>231</v>
      </c>
      <c r="N18" s="9">
        <v>2002</v>
      </c>
      <c r="O18" s="9">
        <v>1518</v>
      </c>
      <c r="P18" s="9">
        <v>484</v>
      </c>
      <c r="Q18" s="9">
        <v>767</v>
      </c>
      <c r="R18" s="9">
        <v>493</v>
      </c>
      <c r="S18" s="9">
        <v>274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20</v>
      </c>
      <c r="B19" s="9">
        <v>5807</v>
      </c>
      <c r="C19" s="9">
        <v>3937</v>
      </c>
      <c r="D19" s="9">
        <v>1870</v>
      </c>
      <c r="E19" s="9">
        <v>91</v>
      </c>
      <c r="F19" s="9">
        <v>52</v>
      </c>
      <c r="G19" s="9">
        <v>39</v>
      </c>
      <c r="H19" s="9">
        <v>94</v>
      </c>
      <c r="I19" s="9">
        <v>46</v>
      </c>
      <c r="J19" s="9">
        <v>48</v>
      </c>
      <c r="K19" s="9">
        <v>420</v>
      </c>
      <c r="L19" s="9">
        <v>263</v>
      </c>
      <c r="M19" s="9">
        <v>157</v>
      </c>
      <c r="N19" s="9">
        <v>3162</v>
      </c>
      <c r="O19" s="9">
        <v>2188</v>
      </c>
      <c r="P19" s="9">
        <v>974</v>
      </c>
      <c r="Q19" s="9">
        <v>2040</v>
      </c>
      <c r="R19" s="9">
        <v>1388</v>
      </c>
      <c r="S19" s="9">
        <v>652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139791</v>
      </c>
      <c r="C20" s="9">
        <v>87924</v>
      </c>
      <c r="D20" s="9">
        <v>51867</v>
      </c>
      <c r="E20" s="9">
        <v>24026</v>
      </c>
      <c r="F20" s="9">
        <v>10611</v>
      </c>
      <c r="G20" s="9">
        <v>13415</v>
      </c>
      <c r="H20" s="9">
        <v>10149</v>
      </c>
      <c r="I20" s="9">
        <v>5722</v>
      </c>
      <c r="J20" s="9">
        <v>4427</v>
      </c>
      <c r="K20" s="9">
        <v>25489</v>
      </c>
      <c r="L20" s="9">
        <v>18661</v>
      </c>
      <c r="M20" s="9">
        <v>6828</v>
      </c>
      <c r="N20" s="9">
        <v>52129</v>
      </c>
      <c r="O20" s="9">
        <v>36138</v>
      </c>
      <c r="P20" s="9">
        <v>15991</v>
      </c>
      <c r="Q20" s="9">
        <v>27998</v>
      </c>
      <c r="R20" s="9">
        <v>16792</v>
      </c>
      <c r="S20" s="9">
        <v>11206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50</v>
      </c>
    </row>
    <row r="23" spans="1:52" x14ac:dyDescent="0.25">
      <c r="A23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B5D5-63C2-43A9-BCF1-BBA16D68F5CA}">
  <dimension ref="A1:AZ23"/>
  <sheetViews>
    <sheetView showGridLines="0" zoomScale="85" zoomScaleNormal="85" workbookViewId="0"/>
  </sheetViews>
  <sheetFormatPr baseColWidth="10" defaultColWidth="9.140625" defaultRowHeight="15" x14ac:dyDescent="0.25"/>
  <cols>
    <col min="1" max="1" width="81.140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1" t="s">
        <v>51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1349</v>
      </c>
      <c r="C9" s="7">
        <f>SUM(C10:C20)</f>
        <v>1071</v>
      </c>
      <c r="D9" s="7">
        <f>SUM(D10:D20)</f>
        <v>278</v>
      </c>
      <c r="E9" s="7">
        <f>SUM(E10:E20)</f>
        <v>165</v>
      </c>
      <c r="F9" s="7">
        <f>SUM(F10:F20)</f>
        <v>70</v>
      </c>
      <c r="G9" s="7">
        <f>SUM(G10:G20)</f>
        <v>95</v>
      </c>
      <c r="H9" s="7">
        <f>SUM(H10:H20)</f>
        <v>38</v>
      </c>
      <c r="I9" s="7">
        <f>SUM(I10:I20)</f>
        <v>23</v>
      </c>
      <c r="J9" s="7">
        <f>SUM(J10:J20)</f>
        <v>15</v>
      </c>
      <c r="K9" s="7">
        <f>SUM(K10:K20)</f>
        <v>250</v>
      </c>
      <c r="L9" s="7">
        <f>SUM(L10:L20)</f>
        <v>219</v>
      </c>
      <c r="M9" s="7">
        <f>SUM(M10:M20)</f>
        <v>31</v>
      </c>
      <c r="N9" s="7">
        <f>SUM(N10:N20)</f>
        <v>745</v>
      </c>
      <c r="O9" s="7">
        <f>SUM(O10:O20)</f>
        <v>656</v>
      </c>
      <c r="P9" s="7">
        <f>SUM(P10:P20)</f>
        <v>89</v>
      </c>
      <c r="Q9" s="7">
        <f>SUM(Q10:Q20)</f>
        <v>151</v>
      </c>
      <c r="R9" s="7">
        <f>SUM(R10:R20)</f>
        <v>103</v>
      </c>
      <c r="S9" s="7">
        <f>SUM(S10:S20)</f>
        <v>48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14</v>
      </c>
      <c r="B10" s="9">
        <v>186</v>
      </c>
      <c r="C10" s="9">
        <v>156</v>
      </c>
      <c r="D10" s="9">
        <v>30</v>
      </c>
      <c r="E10" s="9">
        <v>16</v>
      </c>
      <c r="F10" s="9">
        <v>7</v>
      </c>
      <c r="G10" s="9">
        <v>9</v>
      </c>
      <c r="H10" s="9">
        <v>0</v>
      </c>
      <c r="I10" s="9">
        <v>0</v>
      </c>
      <c r="J10" s="9">
        <v>0</v>
      </c>
      <c r="K10" s="9">
        <v>60</v>
      </c>
      <c r="L10" s="9">
        <v>55</v>
      </c>
      <c r="M10" s="9">
        <v>5</v>
      </c>
      <c r="N10" s="9">
        <v>102</v>
      </c>
      <c r="O10" s="9">
        <v>90</v>
      </c>
      <c r="P10" s="9">
        <v>12</v>
      </c>
      <c r="Q10" s="9">
        <v>8</v>
      </c>
      <c r="R10" s="9">
        <v>4</v>
      </c>
      <c r="S10" s="9">
        <v>4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12</v>
      </c>
      <c r="B11" s="9">
        <v>140</v>
      </c>
      <c r="C11" s="9">
        <v>118</v>
      </c>
      <c r="D11" s="9">
        <v>22</v>
      </c>
      <c r="E11" s="9">
        <v>14</v>
      </c>
      <c r="F11" s="9">
        <v>10</v>
      </c>
      <c r="G11" s="9">
        <v>4</v>
      </c>
      <c r="H11" s="9">
        <v>2</v>
      </c>
      <c r="I11" s="9">
        <v>0</v>
      </c>
      <c r="J11" s="9">
        <v>2</v>
      </c>
      <c r="K11" s="9">
        <v>26</v>
      </c>
      <c r="L11" s="9">
        <v>20</v>
      </c>
      <c r="M11" s="9">
        <v>6</v>
      </c>
      <c r="N11" s="9">
        <v>81</v>
      </c>
      <c r="O11" s="9">
        <v>75</v>
      </c>
      <c r="P11" s="9">
        <v>6</v>
      </c>
      <c r="Q11" s="9">
        <v>17</v>
      </c>
      <c r="R11" s="9">
        <v>13</v>
      </c>
      <c r="S11" s="9">
        <v>4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25</v>
      </c>
      <c r="B12" s="9">
        <v>107</v>
      </c>
      <c r="C12" s="9">
        <v>105</v>
      </c>
      <c r="D12" s="9">
        <v>2</v>
      </c>
      <c r="E12" s="9">
        <v>3</v>
      </c>
      <c r="F12" s="9">
        <v>3</v>
      </c>
      <c r="G12" s="9">
        <v>0</v>
      </c>
      <c r="H12" s="9">
        <v>1</v>
      </c>
      <c r="I12" s="9">
        <v>1</v>
      </c>
      <c r="J12" s="9">
        <v>0</v>
      </c>
      <c r="K12" s="9">
        <v>48</v>
      </c>
      <c r="L12" s="9">
        <v>47</v>
      </c>
      <c r="M12" s="9">
        <v>1</v>
      </c>
      <c r="N12" s="9">
        <v>55</v>
      </c>
      <c r="O12" s="9">
        <v>54</v>
      </c>
      <c r="P12" s="9">
        <v>1</v>
      </c>
      <c r="Q12" s="9">
        <v>0</v>
      </c>
      <c r="R12" s="9">
        <v>0</v>
      </c>
      <c r="S12" s="9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26</v>
      </c>
      <c r="B13" s="9">
        <v>62</v>
      </c>
      <c r="C13" s="9">
        <v>50</v>
      </c>
      <c r="D13" s="9">
        <v>12</v>
      </c>
      <c r="E13" s="9">
        <v>7</v>
      </c>
      <c r="F13" s="9">
        <v>2</v>
      </c>
      <c r="G13" s="9">
        <v>5</v>
      </c>
      <c r="H13" s="9">
        <v>0</v>
      </c>
      <c r="I13" s="9">
        <v>0</v>
      </c>
      <c r="J13" s="9">
        <v>0</v>
      </c>
      <c r="K13" s="9">
        <v>5</v>
      </c>
      <c r="L13" s="9">
        <v>4</v>
      </c>
      <c r="M13" s="9">
        <v>1</v>
      </c>
      <c r="N13" s="9">
        <v>40</v>
      </c>
      <c r="O13" s="9">
        <v>39</v>
      </c>
      <c r="P13" s="9">
        <v>1</v>
      </c>
      <c r="Q13" s="9">
        <v>10</v>
      </c>
      <c r="R13" s="9">
        <v>5</v>
      </c>
      <c r="S13" s="9">
        <v>5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15</v>
      </c>
      <c r="B14" s="9">
        <v>56</v>
      </c>
      <c r="C14" s="9">
        <v>52</v>
      </c>
      <c r="D14" s="9">
        <v>4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4</v>
      </c>
      <c r="L14" s="9">
        <v>3</v>
      </c>
      <c r="M14" s="9">
        <v>1</v>
      </c>
      <c r="N14" s="9">
        <v>45</v>
      </c>
      <c r="O14" s="9">
        <v>43</v>
      </c>
      <c r="P14" s="9">
        <v>2</v>
      </c>
      <c r="Q14" s="9">
        <v>7</v>
      </c>
      <c r="R14" s="9">
        <v>6</v>
      </c>
      <c r="S14" s="9">
        <v>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13</v>
      </c>
      <c r="B15" s="9">
        <v>53</v>
      </c>
      <c r="C15" s="9">
        <v>34</v>
      </c>
      <c r="D15" s="9">
        <v>19</v>
      </c>
      <c r="E15" s="9">
        <v>10</v>
      </c>
      <c r="F15" s="9">
        <v>6</v>
      </c>
      <c r="G15" s="9">
        <v>4</v>
      </c>
      <c r="H15" s="9">
        <v>4</v>
      </c>
      <c r="I15" s="9">
        <v>1</v>
      </c>
      <c r="J15" s="9">
        <v>3</v>
      </c>
      <c r="K15" s="9">
        <v>8</v>
      </c>
      <c r="L15" s="9">
        <v>5</v>
      </c>
      <c r="M15" s="9">
        <v>3</v>
      </c>
      <c r="N15" s="9">
        <v>27</v>
      </c>
      <c r="O15" s="9">
        <v>22</v>
      </c>
      <c r="P15" s="9">
        <v>5</v>
      </c>
      <c r="Q15" s="9">
        <v>4</v>
      </c>
      <c r="R15" s="9">
        <v>0</v>
      </c>
      <c r="S15" s="9">
        <v>4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16</v>
      </c>
      <c r="B16" s="9">
        <v>41</v>
      </c>
      <c r="C16" s="9">
        <v>30</v>
      </c>
      <c r="D16" s="9">
        <v>11</v>
      </c>
      <c r="E16" s="9">
        <v>8</v>
      </c>
      <c r="F16" s="9">
        <v>2</v>
      </c>
      <c r="G16" s="9">
        <v>6</v>
      </c>
      <c r="H16" s="9">
        <v>2</v>
      </c>
      <c r="I16" s="9">
        <v>2</v>
      </c>
      <c r="J16" s="9">
        <v>0</v>
      </c>
      <c r="K16" s="9">
        <v>4</v>
      </c>
      <c r="L16" s="9">
        <v>4</v>
      </c>
      <c r="M16" s="9">
        <v>0</v>
      </c>
      <c r="N16" s="9">
        <v>24</v>
      </c>
      <c r="O16" s="9">
        <v>20</v>
      </c>
      <c r="P16" s="9">
        <v>4</v>
      </c>
      <c r="Q16" s="9">
        <v>3</v>
      </c>
      <c r="R16" s="9">
        <v>2</v>
      </c>
      <c r="S16" s="9">
        <v>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29</v>
      </c>
      <c r="B17" s="9">
        <v>33</v>
      </c>
      <c r="C17" s="9">
        <v>23</v>
      </c>
      <c r="D17" s="9">
        <v>10</v>
      </c>
      <c r="E17" s="9">
        <v>13</v>
      </c>
      <c r="F17" s="9">
        <v>6</v>
      </c>
      <c r="G17" s="9">
        <v>7</v>
      </c>
      <c r="H17" s="9">
        <v>0</v>
      </c>
      <c r="I17" s="9">
        <v>0</v>
      </c>
      <c r="J17" s="9">
        <v>0</v>
      </c>
      <c r="K17" s="9">
        <v>2</v>
      </c>
      <c r="L17" s="9">
        <v>2</v>
      </c>
      <c r="M17" s="9">
        <v>0</v>
      </c>
      <c r="N17" s="9">
        <v>11</v>
      </c>
      <c r="O17" s="9">
        <v>10</v>
      </c>
      <c r="P17" s="9">
        <v>1</v>
      </c>
      <c r="Q17" s="9">
        <v>7</v>
      </c>
      <c r="R17" s="9">
        <v>5</v>
      </c>
      <c r="S17" s="9">
        <v>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18</v>
      </c>
      <c r="B18" s="9">
        <v>33</v>
      </c>
      <c r="C18" s="9">
        <v>28</v>
      </c>
      <c r="D18" s="9">
        <v>5</v>
      </c>
      <c r="E18" s="9">
        <v>1</v>
      </c>
      <c r="F18" s="9">
        <v>0</v>
      </c>
      <c r="G18" s="9">
        <v>1</v>
      </c>
      <c r="H18" s="9">
        <v>0</v>
      </c>
      <c r="I18" s="9">
        <v>0</v>
      </c>
      <c r="J18" s="9">
        <v>0</v>
      </c>
      <c r="K18" s="9">
        <v>4</v>
      </c>
      <c r="L18" s="9">
        <v>3</v>
      </c>
      <c r="M18" s="9">
        <v>1</v>
      </c>
      <c r="N18" s="9">
        <v>23</v>
      </c>
      <c r="O18" s="9">
        <v>20</v>
      </c>
      <c r="P18" s="9">
        <v>3</v>
      </c>
      <c r="Q18" s="9">
        <v>5</v>
      </c>
      <c r="R18" s="9">
        <v>5</v>
      </c>
      <c r="S18" s="9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31</v>
      </c>
      <c r="B19" s="9">
        <v>31</v>
      </c>
      <c r="C19" s="9">
        <v>31</v>
      </c>
      <c r="D19" s="9">
        <v>0</v>
      </c>
      <c r="E19" s="9">
        <v>0</v>
      </c>
      <c r="F19" s="9">
        <v>0</v>
      </c>
      <c r="G19" s="9">
        <v>0</v>
      </c>
      <c r="H19" s="9">
        <v>2</v>
      </c>
      <c r="I19" s="9">
        <v>2</v>
      </c>
      <c r="J19" s="9">
        <v>0</v>
      </c>
      <c r="K19" s="9">
        <v>16</v>
      </c>
      <c r="L19" s="9">
        <v>16</v>
      </c>
      <c r="M19" s="9">
        <v>0</v>
      </c>
      <c r="N19" s="9">
        <v>13</v>
      </c>
      <c r="O19" s="9">
        <v>13</v>
      </c>
      <c r="P19" s="9">
        <v>0</v>
      </c>
      <c r="Q19" s="9">
        <v>0</v>
      </c>
      <c r="R19" s="9">
        <v>0</v>
      </c>
      <c r="S19" s="9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48</v>
      </c>
      <c r="B20" s="9">
        <v>607</v>
      </c>
      <c r="C20" s="9">
        <v>444</v>
      </c>
      <c r="D20" s="9">
        <v>163</v>
      </c>
      <c r="E20" s="9">
        <v>93</v>
      </c>
      <c r="F20" s="9">
        <v>34</v>
      </c>
      <c r="G20" s="9">
        <v>59</v>
      </c>
      <c r="H20" s="9">
        <v>27</v>
      </c>
      <c r="I20" s="9">
        <v>17</v>
      </c>
      <c r="J20" s="9">
        <v>10</v>
      </c>
      <c r="K20" s="9">
        <v>73</v>
      </c>
      <c r="L20" s="9">
        <v>60</v>
      </c>
      <c r="M20" s="9">
        <v>13</v>
      </c>
      <c r="N20" s="9">
        <v>324</v>
      </c>
      <c r="O20" s="9">
        <v>270</v>
      </c>
      <c r="P20" s="9">
        <v>54</v>
      </c>
      <c r="Q20" s="9">
        <v>90</v>
      </c>
      <c r="R20" s="9">
        <v>63</v>
      </c>
      <c r="S20" s="9">
        <v>27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3" t="s">
        <v>32</v>
      </c>
    </row>
    <row r="22" spans="1:52" x14ac:dyDescent="0.25">
      <c r="A22" s="3" t="s">
        <v>52</v>
      </c>
    </row>
    <row r="23" spans="1:52" x14ac:dyDescent="0.25">
      <c r="A23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PROVINCIA</vt:lpstr>
      <vt:lpstr>CALLAO</vt:lpstr>
      <vt:lpstr>BELLAVISTA</vt:lpstr>
      <vt:lpstr>CARMEN DE LA LEGUA</vt:lpstr>
      <vt:lpstr>LA PERLA</vt:lpstr>
      <vt:lpstr>LA PUNTA</vt:lpstr>
      <vt:lpstr>VENTANILLA</vt:lpstr>
      <vt:lpstr>MI PERU</vt:lpstr>
      <vt:lpstr>OTROS</vt:lpstr>
      <vt:lpstr>SD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OPENDTA - OITE - UTE</dc:title>
  <dc:subject/>
  <dc:creator>Miguel J. Ulloa Ordaya</dc:creator>
  <cp:keywords>OPENDATA</cp:keywords>
  <dc:description>Reporte Generado : OPENDATA</dc:description>
  <cp:lastModifiedBy>Josué Aaron Chambillo Oviedo</cp:lastModifiedBy>
  <dcterms:created xsi:type="dcterms:W3CDTF">2025-02-26T15:01:43Z</dcterms:created>
  <dcterms:modified xsi:type="dcterms:W3CDTF">2025-02-26T16:31:20Z</dcterms:modified>
  <cp:category/>
</cp:coreProperties>
</file>